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2120" windowHeight="70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<sst xmlns="http://schemas.openxmlformats.org/spreadsheetml/2006/main" count="478" uniqueCount="339">
  <si>
    <t>Agriculture</t>
  </si>
  <si>
    <t>Veterinary Science</t>
  </si>
  <si>
    <t>Architectural Drawing &amp; Design</t>
  </si>
  <si>
    <t>Flight Operations</t>
  </si>
  <si>
    <t>Graphic Design</t>
  </si>
  <si>
    <t>Graphic Communications</t>
  </si>
  <si>
    <t>Marine Engine Technology</t>
  </si>
  <si>
    <t>Electrical/Electronic Systems</t>
  </si>
  <si>
    <t>Heating &amp; Air Conditioning</t>
  </si>
  <si>
    <t>Suspension &amp; Steering</t>
  </si>
  <si>
    <t>Brakes</t>
  </si>
  <si>
    <t>Engine Performance</t>
  </si>
  <si>
    <t>Culinary Arts</t>
  </si>
  <si>
    <t>Energy Systems</t>
  </si>
  <si>
    <t>Electronics</t>
  </si>
  <si>
    <t>Manufacturing</t>
  </si>
  <si>
    <t>Pathway Sub Category Exams Available</t>
  </si>
  <si>
    <t>Painting &amp; Refinishing</t>
  </si>
  <si>
    <t>Non-Structural Analysis &amp; Damage Repair</t>
  </si>
  <si>
    <t>System Name</t>
  </si>
  <si>
    <t>System Number</t>
  </si>
  <si>
    <t>School Name</t>
  </si>
  <si>
    <t>School Code</t>
  </si>
  <si>
    <t>N/A</t>
  </si>
  <si>
    <t>Cost Per Exam</t>
  </si>
  <si>
    <t>Number of Exams</t>
  </si>
  <si>
    <t>Available Pathway Exams</t>
  </si>
  <si>
    <t>QuickBooks Certification</t>
  </si>
  <si>
    <t xml:space="preserve">Autodesk Revit Architecture Certified User </t>
  </si>
  <si>
    <t>CIW Site Development Associate</t>
  </si>
  <si>
    <t>CIW Web Design Specialist</t>
  </si>
  <si>
    <t>Structural Analysis &amp; Damage Repair</t>
  </si>
  <si>
    <t>Mechanical &amp; Electrical Components</t>
  </si>
  <si>
    <t>Architectural Drafting - NOCTI</t>
  </si>
  <si>
    <t>Total Amount of EOPA Exam Funding Required</t>
  </si>
  <si>
    <t xml:space="preserve">Total Cost of Exams </t>
  </si>
  <si>
    <t>Certified SolidWorks Associate (CSWA)</t>
  </si>
  <si>
    <t>Engine Repair</t>
  </si>
  <si>
    <t>Automatic Transmission / Transaxle</t>
  </si>
  <si>
    <t>Manual Drive Train &amp; Axles</t>
  </si>
  <si>
    <t>Maintenance &amp; Light Repair</t>
  </si>
  <si>
    <t>ASE Student Certification Exams</t>
  </si>
  <si>
    <t>All of the exams listed below can be taken twice by each student for a single exam cost.</t>
  </si>
  <si>
    <t>Cluster Area</t>
  </si>
  <si>
    <t>Agribusiness Systems</t>
  </si>
  <si>
    <t>Agricultural Communications &amp; Leadership (Precision)</t>
  </si>
  <si>
    <t>Agriculture Energy Systems</t>
  </si>
  <si>
    <t>Natural Resource Science II (Precision)</t>
  </si>
  <si>
    <t>Agriculture Leadership in Animal Production</t>
  </si>
  <si>
    <t>Agriculture Leadership in Aquaculture</t>
  </si>
  <si>
    <t>Agriculture Leadership in Food Product Processing</t>
  </si>
  <si>
    <t>Agriculture Leadership in Forestry</t>
  </si>
  <si>
    <t>Agriculture Leadership in Horticulture</t>
  </si>
  <si>
    <t>Agriculture Leadership in Plant Science</t>
  </si>
  <si>
    <t>Agriculture Mechanics and Metal Fabrication</t>
  </si>
  <si>
    <t>Agriculture Mechanics Systems</t>
  </si>
  <si>
    <t>Agricultural Mechanics - NOCTI</t>
  </si>
  <si>
    <t>Agriscience Systems</t>
  </si>
  <si>
    <t>Horticulture and Animal Science</t>
  </si>
  <si>
    <t>Animal Mechanical Systems</t>
  </si>
  <si>
    <t>Animal Production and Processing</t>
  </si>
  <si>
    <t>Companion Animal Systems</t>
  </si>
  <si>
    <t>Environmental Agriculture Systems</t>
  </si>
  <si>
    <t>Agricultural Science I (Precision)</t>
  </si>
  <si>
    <t>Agricultural Systems Technology II (Precision)</t>
  </si>
  <si>
    <t>Agricultural Systems Technology I (Precision)</t>
  </si>
  <si>
    <t>Agricultural Science II (Precision)</t>
  </si>
  <si>
    <t>Animal Science I (Precision)</t>
  </si>
  <si>
    <t>Animal Science II (Precision)</t>
  </si>
  <si>
    <t>Natural Resource Science II  (Precision)</t>
  </si>
  <si>
    <t>Equine Science</t>
  </si>
  <si>
    <t>Food Animal Science</t>
  </si>
  <si>
    <t>Food Products and Processing Systems</t>
  </si>
  <si>
    <t>Forest Mechanical Systems</t>
  </si>
  <si>
    <t>Forest/Renewable Energy</t>
  </si>
  <si>
    <t>Forestry and Animal Science Systems</t>
  </si>
  <si>
    <t>Forest Management Systems</t>
  </si>
  <si>
    <t>Forestry/Natural Resources Management</t>
  </si>
  <si>
    <t>Forest Products and Processing - NOCTI</t>
  </si>
  <si>
    <t>Natural Resource Science I  (Precision)</t>
  </si>
  <si>
    <t>Horticulture and Forest Science</t>
  </si>
  <si>
    <t>Horticulture Mechanical Systems</t>
  </si>
  <si>
    <t>Landscape Management Systems</t>
  </si>
  <si>
    <t>Landscape Management (Precision)</t>
  </si>
  <si>
    <t>Plant and Floral Design Systems</t>
  </si>
  <si>
    <t>Floriculture and Greenhouse Management (Precision)</t>
  </si>
  <si>
    <t>Plant and Floriculture Systems</t>
  </si>
  <si>
    <t>Plant Science State Developed Assessment - NOCTI</t>
  </si>
  <si>
    <t>Floriculture and Greenhouse Management A (Precision)</t>
  </si>
  <si>
    <t>Plant and Landscape Systems</t>
  </si>
  <si>
    <t>Plant and Mechanical Systems</t>
  </si>
  <si>
    <t>Veterinary Assistant (Precision)</t>
  </si>
  <si>
    <t>Architecture and  Construction</t>
  </si>
  <si>
    <t>Certified Apprentice Drafter - Architectural (ADDA)</t>
  </si>
  <si>
    <t>Architectural Drafting - Skill Connect</t>
  </si>
  <si>
    <t>Carpentry</t>
  </si>
  <si>
    <t>Carpentry - Skill Connect</t>
  </si>
  <si>
    <t>Carpentry Level 1 Certification (NCCER)</t>
  </si>
  <si>
    <t>Career Pathway Name</t>
  </si>
  <si>
    <t>Electrical</t>
  </si>
  <si>
    <t>Electrical Construction Wiring - Skill Connect</t>
  </si>
  <si>
    <t>Electrical Level 1 Certification (NCCER)</t>
  </si>
  <si>
    <t>Heating, Ventilation, Air Conditioning &amp; Refrigeration (HVACR)</t>
  </si>
  <si>
    <t>Section 608 Certification (EPA)</t>
  </si>
  <si>
    <t xml:space="preserve">Heating, Ventilation, Air Conditioning &amp; Refrigeration (HVACR) - Electrical </t>
  </si>
  <si>
    <t>Heating, Electrical, Air Conditioning Technology (H.E.A.T.) HVAC Excellence</t>
  </si>
  <si>
    <t>Machining Operations</t>
  </si>
  <si>
    <t>CNC Milling &amp; Turning (Skill Connect)</t>
  </si>
  <si>
    <t>Machining Skills Certification Level 1 (NIMS)</t>
  </si>
  <si>
    <t xml:space="preserve">Masonry </t>
  </si>
  <si>
    <t>Masonry (Skill Connect)</t>
  </si>
  <si>
    <t>Masonry Level 1 Certification (NCCER)</t>
  </si>
  <si>
    <t xml:space="preserve">Plumbing </t>
  </si>
  <si>
    <t>Plumbing (Skill Connect)</t>
  </si>
  <si>
    <t>Plumbing Level 1 Certification (NCCER)</t>
  </si>
  <si>
    <t>Sheet Metal</t>
  </si>
  <si>
    <t>Sheet Metal Level 1 Certification (NCCER)</t>
  </si>
  <si>
    <t xml:space="preserve">Welding </t>
  </si>
  <si>
    <t>Welding (Skill Connect)</t>
  </si>
  <si>
    <t>Arts, A/V Technology and Communications</t>
  </si>
  <si>
    <t>Adobe Certified Associate:  Adobe  Premiere Pro</t>
  </si>
  <si>
    <t>Television Production (NOCTI)</t>
  </si>
  <si>
    <t>Television Video Production (Skill Connect)</t>
  </si>
  <si>
    <t>Adobe Certified Associate:  Adobe  InDesign</t>
  </si>
  <si>
    <t>Adobe Certified Associate:  Adobe  Illustrator</t>
  </si>
  <si>
    <t>Adobe Certified Associate:  Adobe  Photoshop</t>
  </si>
  <si>
    <t>Digital File Preparation (PrintED / Skill Connect)</t>
  </si>
  <si>
    <t>Graphic Production Technology (NOCTI)</t>
  </si>
  <si>
    <t>Offset Press Operations (PrintED / Skill Connect)</t>
  </si>
  <si>
    <t>Advertising Design (Skill Connect)</t>
  </si>
  <si>
    <t>Business Management and Administration</t>
  </si>
  <si>
    <t>Microsoft Office Specialist (MOS) 2013</t>
  </si>
  <si>
    <t>Entrepreneur (OK CareerTech Testing)</t>
  </si>
  <si>
    <t>General Management (NOCTI)</t>
  </si>
  <si>
    <t>Human Resources Management</t>
  </si>
  <si>
    <t>Human Resources Management (NOCTI)</t>
  </si>
  <si>
    <t>Education and Training</t>
  </si>
  <si>
    <t>Early Childhood Care and Education</t>
  </si>
  <si>
    <t>Child Development Associate (CDA) Pre-School (CDA Council)</t>
  </si>
  <si>
    <t>Early Childhood Education and Care - Basic (NOCTI)</t>
  </si>
  <si>
    <t>Teaching as a Profession</t>
  </si>
  <si>
    <t>Teaching as a Profession State Developed Exam - NOCTI</t>
  </si>
  <si>
    <t>Energy</t>
  </si>
  <si>
    <t>Early Childhood Care and Education/Practicum</t>
  </si>
  <si>
    <t>Energy and Power:  Generation, Transmission and Distribution</t>
  </si>
  <si>
    <t>Energy Industry Fundamentals Certification (CEWD)</t>
  </si>
  <si>
    <t>Engineering State Developed Exam - NOCTI</t>
  </si>
  <si>
    <t>Engineering Technology (Skill Connect)</t>
  </si>
  <si>
    <t>Finance</t>
  </si>
  <si>
    <t>Accounting-Advanced (NOCTI)</t>
  </si>
  <si>
    <t>Business Accounting</t>
  </si>
  <si>
    <t>Accounting-Basic (NOCTI)</t>
  </si>
  <si>
    <t>Business Financial Management (NOCTI)</t>
  </si>
  <si>
    <t>Financial &amp; Investment Planning (NOCTI)</t>
  </si>
  <si>
    <t>w!se Financial Literacy Certification</t>
  </si>
  <si>
    <t>Health Science</t>
  </si>
  <si>
    <t>Biotechnology Research and Development</t>
  </si>
  <si>
    <t>Biotechnology (Precision)</t>
  </si>
  <si>
    <t>Laboratory Assistant (OK CareerTech)</t>
  </si>
  <si>
    <t>National Health Science Assessment</t>
  </si>
  <si>
    <t>Diagnostics/Non-Invasive Technology in Healthcare</t>
  </si>
  <si>
    <t>EKG Technician Certification  (CET) (NHA)</t>
  </si>
  <si>
    <t>National Certified EKG Technician (NCET) (NCCT)</t>
  </si>
  <si>
    <t>National Certified Phlebotomy Technician (NCPT) (NCCT)</t>
  </si>
  <si>
    <t>Certified Medical Administrative Assistant (CMAA) (NHA)</t>
  </si>
  <si>
    <t>Health Informatics (NOCTI)</t>
  </si>
  <si>
    <t>Administrative Medical Assistant (OK CareerTech Testing)</t>
  </si>
  <si>
    <t>Health Informatics/Health Information Technology</t>
  </si>
  <si>
    <t>Certified Telehealth Coordinator (CTC)</t>
  </si>
  <si>
    <t>Certified Telehealth Liaison (CTL)</t>
  </si>
  <si>
    <t>Support Services</t>
  </si>
  <si>
    <t>National Certified Medical Office Assistant (NCMOA) (NCCT)</t>
  </si>
  <si>
    <t>National Certified Patient Care Technician (NCPCT) (NCCT)</t>
  </si>
  <si>
    <t>Therapeutic Services/Dental Science</t>
  </si>
  <si>
    <t>Dental Assisting (NOCTI)</t>
  </si>
  <si>
    <t>Dental Assisting (OK CareerTech Testing)</t>
  </si>
  <si>
    <t>Dental Assisting I (Precision)</t>
  </si>
  <si>
    <t>Dental Assisting II (Precision)</t>
  </si>
  <si>
    <t>Emergency Medical Responder (EMR) (NREMT)</t>
  </si>
  <si>
    <t>Exercise Science/Sports Medicine (Precision)</t>
  </si>
  <si>
    <t>Certified Patient Care Technician (CPCT) (NHA)</t>
  </si>
  <si>
    <t>Therapeutic Services/Pharmacy</t>
  </si>
  <si>
    <t>Pharmacy Technician (OK CareerTech Testing)</t>
  </si>
  <si>
    <t>Therapeutic Services/Public Health</t>
  </si>
  <si>
    <t>Therapeutic Services/Public Safety Communications</t>
  </si>
  <si>
    <t>Athletic Training Student Aide (OK CareerTech Testing)</t>
  </si>
  <si>
    <t>Therapeutic Services/Surgical Technology</t>
  </si>
  <si>
    <t>Surgical Technology (OK CareerTech Testing)</t>
  </si>
  <si>
    <t>Tech in Surgery-Certified (TS-C) (NCCT)</t>
  </si>
  <si>
    <t>Hospitality and Tourism</t>
  </si>
  <si>
    <t>Basic Culinary Arts (OK CareerTech Testing)</t>
  </si>
  <si>
    <t>Certified Junior Culinarian (CJC) (ACF)</t>
  </si>
  <si>
    <t>Culinary Arts Cook Level 2 (NOCTI)</t>
  </si>
  <si>
    <t>Secondary Culinary Graduate Certificate (ACF)</t>
  </si>
  <si>
    <t>Hospitality, Recreation and Tourism</t>
  </si>
  <si>
    <t>Hospitality Management &amp; Lodging (NOCTI)</t>
  </si>
  <si>
    <t>Lodging (NOCTI)</t>
  </si>
  <si>
    <t xml:space="preserve">Sports and Entertainment Marketing </t>
  </si>
  <si>
    <t>Marketing Education Manager Trainee (OK CareerTech Testing)</t>
  </si>
  <si>
    <t>Standard Marketing POS/EOP HS:  3 Credit (MBA Research)</t>
  </si>
  <si>
    <t>Human Services</t>
  </si>
  <si>
    <t>Food and Nutrition</t>
  </si>
  <si>
    <t>Food Science Fundamentals Pre-Professional (AAFCS)</t>
  </si>
  <si>
    <t>Nutrition, Food, and Wellness Pre-Professional (AAFCS)</t>
  </si>
  <si>
    <t>ServSafe Food Safety Handler Certification</t>
  </si>
  <si>
    <t>ServSafe Food Safety Manager Certification</t>
  </si>
  <si>
    <t>Interior, Fashion and Textiles</t>
  </si>
  <si>
    <t>Fashion Strategies (Precision)</t>
  </si>
  <si>
    <t>Interior Decorating &amp; Design (NOCTI)</t>
  </si>
  <si>
    <t>Interior Design Fundamentals Pre-Professional (AAFCS)</t>
  </si>
  <si>
    <t>Personal Care Services - Cosmetology</t>
  </si>
  <si>
    <t>Cosmetology (Skill Connect)</t>
  </si>
  <si>
    <t>Licensed Master Cosmetologist (Georgia State Board of Cosmetology)</t>
  </si>
  <si>
    <t>Personal Care Services - Nails</t>
  </si>
  <si>
    <t>Nail Care (Skill Connect)</t>
  </si>
  <si>
    <t>Information Technology</t>
  </si>
  <si>
    <t>Health Information Technology</t>
  </si>
  <si>
    <t>Computer Science</t>
  </si>
  <si>
    <t>Microsoft Technology Associate (MTA):  Software Development Fundamentals</t>
  </si>
  <si>
    <t>Computer Repair &amp; Support (OK CareerTech Testing)</t>
  </si>
  <si>
    <t>Information Support and Services (NOCTI)</t>
  </si>
  <si>
    <t>Microsoft Technology Associate (MTA):  Security Fundamentals</t>
  </si>
  <si>
    <t>Microsoft Technology Associate (MTA):  Networking Fundamentals</t>
  </si>
  <si>
    <t>Network Systems (NOCTI)</t>
  </si>
  <si>
    <t>Microsoft Technology Associate (MTA):  HTML5 Application Developer Fundamentals</t>
  </si>
  <si>
    <t>Adobe Certified Associate (ACA):  Dreamweaver</t>
  </si>
  <si>
    <t>W3Schools HTML Certification</t>
  </si>
  <si>
    <t>Law, Public Safety, Corrections and Security</t>
  </si>
  <si>
    <t>W3Schools HTML5 Certification</t>
  </si>
  <si>
    <t>Criminal Justice (NOCTI)</t>
  </si>
  <si>
    <t>Criminal Justice/CSI (Skill Connect)</t>
  </si>
  <si>
    <t>Law Enforcement (Precision)</t>
  </si>
  <si>
    <t>National Law, Public Safety, Security &amp; Corrections Core (LPSSC)</t>
  </si>
  <si>
    <t>Fire and Emergency Services / Firefighting</t>
  </si>
  <si>
    <t>Criminal Investigations (NOCTI)</t>
  </si>
  <si>
    <t>Law Enforcement Services / Forensic Science</t>
  </si>
  <si>
    <t>Legal Services/Legal Administrative Services</t>
  </si>
  <si>
    <t>Legal Office Assistant (OK CareerTech Testing)</t>
  </si>
  <si>
    <t>Automated Manufacturing Technology (AMT) (Skill Connect)</t>
  </si>
  <si>
    <t>Manufacturing, Introduction (Precision)</t>
  </si>
  <si>
    <t>Manufacturing Technology (NOCTI)</t>
  </si>
  <si>
    <t>Robotics and Automation (Skill Connect)</t>
  </si>
  <si>
    <t>Mechatronics</t>
  </si>
  <si>
    <t>Mechatronics (Skill Connect)</t>
  </si>
  <si>
    <t>Marketing</t>
  </si>
  <si>
    <t>Fundamental Marketing Concepts (ASK Institute)</t>
  </si>
  <si>
    <t>Retail Merchandising (NOCTI)</t>
  </si>
  <si>
    <t>Marketing and Management</t>
  </si>
  <si>
    <t>Marketing Communications and Promotions</t>
  </si>
  <si>
    <t>Science, Technology, Engineering and Mathematics</t>
  </si>
  <si>
    <t>Electronics Applications / Electronics Technology (Skill Connect)</t>
  </si>
  <si>
    <t>Electronics Technology (NOCTI)</t>
  </si>
  <si>
    <t>Autodesk AutoCAD Certified User Exam</t>
  </si>
  <si>
    <t>Autodesk Inventor Certified User</t>
  </si>
  <si>
    <t xml:space="preserve">ADDA Certified Apprentice Drafter - Mechanical </t>
  </si>
  <si>
    <t xml:space="preserve">ADDA Certified Drafter - Mechanical </t>
  </si>
  <si>
    <t>Technical Drafting (Skill Connect)</t>
  </si>
  <si>
    <t>Transportation, Distribution and Logistics</t>
  </si>
  <si>
    <t xml:space="preserve">Automobile Service Technology </t>
  </si>
  <si>
    <t>Collision Repair:  Non-Structural Analysis and Damage Repair</t>
  </si>
  <si>
    <t>Collision Repair:  Painting and Refinishing</t>
  </si>
  <si>
    <t>Private Pilot Airplane-Written Exam Only (FAA)</t>
  </si>
  <si>
    <t>Marine Service Technology (Skill Connect)</t>
  </si>
  <si>
    <t>Master Automobile Service Technology</t>
  </si>
  <si>
    <t>Fine Furniture/Cabinetmaking</t>
  </si>
  <si>
    <t>Cabinetmaking (Skill Connect)</t>
  </si>
  <si>
    <t>Agriculture Mechanics and Electrical Systems</t>
  </si>
  <si>
    <t>Forestry/Wildlife Systems</t>
  </si>
  <si>
    <t>HVACR Level 1 Certification (NCCER)</t>
  </si>
  <si>
    <t>Welding Level 1 Certification (NCCER)</t>
  </si>
  <si>
    <t>Early Care &amp; Education:  Entry Level Childcare Training (ELCCT) (OK CareerTech)</t>
  </si>
  <si>
    <t>Certified Telemedicine Clinical Presenter (CTCP)</t>
  </si>
  <si>
    <t>Certified Nursing Aide (CNA)</t>
  </si>
  <si>
    <t>Mechatronics-Level 1 (NOCTI)</t>
  </si>
  <si>
    <t>Distribution &amp; Logistics</t>
  </si>
  <si>
    <t>Certified Logistics Associate (CLA) (MSSC)</t>
  </si>
  <si>
    <t>Certified Logistics Technician (CLT) (MSSC)</t>
  </si>
  <si>
    <t>Carpentry - NOCTI</t>
  </si>
  <si>
    <t>Cabinetmaking (NOCTI)</t>
  </si>
  <si>
    <t>Welding (NOCTI)</t>
  </si>
  <si>
    <t>AWS SENSE Entry Level - Level 1 Certification</t>
  </si>
  <si>
    <t>Visual Communications &amp; Multimedia Design (NOCTI)</t>
  </si>
  <si>
    <t>Biotechnology (NOCTI)</t>
  </si>
  <si>
    <t>Certified Healthcare Hospitality Specialist (CHHS) (HTHU)</t>
  </si>
  <si>
    <t xml:space="preserve">Certified Clinical Medical Assistant (CCMA) (NHA) </t>
  </si>
  <si>
    <t>Certified Personal Trainer (CPT) (NASM)</t>
  </si>
  <si>
    <t>National ProStart Certitication</t>
  </si>
  <si>
    <t>Cosmetology (NOCTI)</t>
  </si>
  <si>
    <t>Certified Phlebotomy Technician (CPT) (NHA)</t>
  </si>
  <si>
    <t>Java Certified Associate</t>
  </si>
  <si>
    <t>Cybersecurity</t>
  </si>
  <si>
    <t>CompTIA Security+ Certification</t>
  </si>
  <si>
    <t>Emergency &amp; Fire Management Services (NOCTI</t>
  </si>
  <si>
    <t>Law Enforcement Services / Public Safety Communications</t>
  </si>
  <si>
    <t>Automobile Service Technology</t>
  </si>
  <si>
    <t>Microsoft Office Specialist (MOS) 2016</t>
  </si>
  <si>
    <t xml:space="preserve">Health Informatics/Health Information Management - Medical Office                                              </t>
  </si>
  <si>
    <t xml:space="preserve">Diagnostics/Phlebotomy               </t>
  </si>
  <si>
    <t xml:space="preserve">FEMA Emergency Management Institute "Community Preparedness" Certification </t>
  </si>
  <si>
    <t xml:space="preserve">Therapeutic Services/Emergency Medical Responder                         </t>
  </si>
  <si>
    <t xml:space="preserve">Therapeutic Services/Exercise Physiology                                        </t>
  </si>
  <si>
    <t xml:space="preserve">Therapeutic Services/Patient Care                                                    </t>
  </si>
  <si>
    <t xml:space="preserve">Therapeutic Service/Sports Medicine                                           </t>
  </si>
  <si>
    <t>Travel &amp; Tourism (NOCTI)</t>
  </si>
  <si>
    <t>Fundamental Marking Concepts (ASK)</t>
  </si>
  <si>
    <t xml:space="preserve">Web and Digital Design                  </t>
  </si>
  <si>
    <t xml:space="preserve">Programming                        </t>
  </si>
  <si>
    <t xml:space="preserve">Networking                                        </t>
  </si>
  <si>
    <t xml:space="preserve">Information Support and Services                                     </t>
  </si>
  <si>
    <t xml:space="preserve">Corrections Services                       </t>
  </si>
  <si>
    <t xml:space="preserve">Fire and Emergency Services / Emergency Medical Responder     </t>
  </si>
  <si>
    <t xml:space="preserve">Fire and Emergency Services / Public Safety Communications     </t>
  </si>
  <si>
    <t xml:space="preserve">Law Enforcement Services / Criminal Investigations                  </t>
  </si>
  <si>
    <t xml:space="preserve">Security and Protective Services    </t>
  </si>
  <si>
    <t xml:space="preserve">Fashion, Merchandising and Retail Management                         </t>
  </si>
  <si>
    <t xml:space="preserve">Engineering and Technology          </t>
  </si>
  <si>
    <t>Technical Drafting (NOCTI)</t>
  </si>
  <si>
    <t xml:space="preserve">Engineering Drafting and Design  </t>
  </si>
  <si>
    <t xml:space="preserve">Automobile Maintenance and Light Repair                                      </t>
  </si>
  <si>
    <t xml:space="preserve">Audio Video Technology and Film </t>
  </si>
  <si>
    <t xml:space="preserve">Business and Technology               </t>
  </si>
  <si>
    <t xml:space="preserve">Entrepreneurship                              </t>
  </si>
  <si>
    <t xml:space="preserve">Advanced Accounting                      </t>
  </si>
  <si>
    <t xml:space="preserve">Financial Services                           </t>
  </si>
  <si>
    <t xml:space="preserve">Diagnostics/Clinical Lab                </t>
  </si>
  <si>
    <t xml:space="preserve">Therapeutic Services/Allied Health and Medicine                      </t>
  </si>
  <si>
    <t>Pharmacy Technician Certification (CPhT) (NHA)</t>
  </si>
  <si>
    <t>Computer Programming (NOCTI)</t>
  </si>
  <si>
    <t>Game Design</t>
  </si>
  <si>
    <t>Autodesk Maya Certified User</t>
  </si>
  <si>
    <t>Unity Certified Developer</t>
  </si>
  <si>
    <t>Computer Repair &amp; Support Technician (OK CareerTech Testing)</t>
  </si>
  <si>
    <t>Internet of Things</t>
  </si>
  <si>
    <t>Axelta Certified IoT Professional</t>
  </si>
  <si>
    <t>Intro to Graphic Communications (Skill Connect)</t>
  </si>
  <si>
    <t>Wed Development</t>
  </si>
  <si>
    <r>
      <t xml:space="preserve">FY2023 EOPA Funding Worksheet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u val="single"/>
        <sz val="14"/>
        <color indexed="10"/>
        <rFont val="Calibri"/>
        <family val="2"/>
      </rPr>
      <t>DRAFT</t>
    </r>
    <r>
      <rPr>
        <b/>
        <i/>
        <sz val="12"/>
        <color indexed="10"/>
        <rFont val="Calibri"/>
        <family val="2"/>
      </rPr>
      <t xml:space="preserve"> Copy - EOPA Exam inclusions and pricing may possibly change based on the approved </t>
    </r>
    <r>
      <rPr>
        <b/>
        <i/>
        <u val="single"/>
        <sz val="12"/>
        <color indexed="10"/>
        <rFont val="Calibri"/>
        <family val="2"/>
      </rPr>
      <t>FY2023</t>
    </r>
    <r>
      <rPr>
        <b/>
        <i/>
        <sz val="12"/>
        <color indexed="10"/>
        <rFont val="Calibri"/>
        <family val="2"/>
      </rPr>
      <t xml:space="preserve"> Georgia Technical Skill Attainment Inventory</t>
    </r>
  </si>
  <si>
    <t>Ducks Unlimited Ecology Conservation &amp; Management Certification - iCEV</t>
  </si>
  <si>
    <t>Microsoft Office Specialist (MOS) 2019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</si>
</sst>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_);[Red]\(&quot;$&quot;#,##0.0\)"/>
    <numFmt numFmtId="169" formatCode="_([$$-409]* #,##0.00_);_([$$-409]* \(#,##0.00\);_([$$-409]* &quot;-&quot;??_);_(@_)"/>
    <numFmt numFmtId="170" formatCode="_([$$-409]* #,##0.000_);_([$$-409]* \(#,##0.000\);_([$$-409]* &quot;-&quot;??_);_(@_)"/>
    <numFmt numFmtId="171" formatCode="_([$$-409]* #,##0.0000_);_([$$-409]* \(#,##0.0000\);_([$$-409]* &quot;-&quot;??_);_(@_)"/>
    <numFmt numFmtId="172" formatCode="_([$$-409]* #,##0.00000_);_([$$-409]* \(#,##0.00000\);_([$$-409]* &quot;-&quot;??_);_(@_)"/>
    <numFmt numFmtId="173" formatCode="_([$$-409]* #,##0.000000_);_([$$-409]* \(#,##0.000000\);_([$$-409]* &quot;-&quot;??_);_(@_)"/>
    <numFmt numFmtId="174" formatCode="&quot;$&quot;#,##0.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Calibri"/>
      <family val="2"/>
    </font>
    <font>
      <b/>
      <i/>
      <u val="single"/>
      <sz val="12"/>
      <color indexed="10"/>
      <name val="Calibri"/>
      <family val="2"/>
    </font>
    <font>
      <b/>
      <i/>
      <sz val="12"/>
      <color indexed="10"/>
      <name val="Calibri"/>
      <family val="2"/>
    </font>
    <font>
      <b/>
      <i/>
      <u val="single"/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Tahoma"/>
      <family val="2"/>
    </font>
    <font>
      <b/>
      <sz val="11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Tahoma"/>
      <family val="2"/>
    </font>
    <font>
      <b/>
      <sz val="10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theme="1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 style="medium">
        <color theme="1"/>
      </right>
      <top style="medium">
        <color theme="1"/>
      </top>
      <bottom style="medium">
        <color theme="1"/>
      </bottom>
    </border>
    <border>
      <left style="thin"/>
      <right>
        <color indexed="63"/>
      </right>
      <top style="medium">
        <color theme="1"/>
      </top>
      <bottom style="thin"/>
    </border>
    <border>
      <left>
        <color indexed="63"/>
      </left>
      <right style="thin"/>
      <top style="medium">
        <color theme="1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6">
    <xf numFmtId="0" fontId="0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Alignment="1">
      <alignment/>
    </xf>
    <xf numFmtId="0" fontId="53" fillId="0" borderId="0" xfId="0" applyFont="1" applyAlignment="1" applyProtection="1">
      <alignment wrapText="1"/>
      <protection locked="0"/>
    </xf>
    <xf numFmtId="44" fontId="53" fillId="33" borderId="10" xfId="44" applyFont="1" applyFill="1" applyBorder="1" applyAlignment="1" applyProtection="1">
      <alignment wrapText="1"/>
      <protection locked="0"/>
    </xf>
    <xf numFmtId="44" fontId="53" fillId="0" borderId="11" xfId="44" applyFont="1" applyBorder="1" applyAlignment="1" applyProtection="1">
      <alignment wrapText="1"/>
      <protection locked="0"/>
    </xf>
    <xf numFmtId="1" fontId="54" fillId="0" borderId="12" xfId="0" applyNumberFormat="1" applyFont="1" applyFill="1" applyBorder="1" applyAlignment="1" applyProtection="1">
      <alignment/>
      <protection locked="0"/>
    </xf>
    <xf numFmtId="1" fontId="53" fillId="0" borderId="0" xfId="0" applyNumberFormat="1" applyFont="1" applyFill="1" applyAlignment="1" applyProtection="1">
      <alignment wrapText="1"/>
      <protection locked="0"/>
    </xf>
    <xf numFmtId="1" fontId="53" fillId="33" borderId="10" xfId="0" applyNumberFormat="1" applyFont="1" applyFill="1" applyBorder="1" applyAlignment="1" applyProtection="1">
      <alignment wrapText="1"/>
      <protection locked="0"/>
    </xf>
    <xf numFmtId="0" fontId="53" fillId="0" borderId="10" xfId="0" applyFont="1" applyBorder="1" applyAlignment="1" applyProtection="1">
      <alignment wrapText="1"/>
      <protection/>
    </xf>
    <xf numFmtId="0" fontId="53" fillId="34" borderId="10" xfId="0" applyFont="1" applyFill="1" applyBorder="1" applyAlignment="1" applyProtection="1">
      <alignment wrapText="1"/>
      <protection/>
    </xf>
    <xf numFmtId="8" fontId="53" fillId="34" borderId="10" xfId="0" applyNumberFormat="1" applyFont="1" applyFill="1" applyBorder="1" applyAlignment="1" applyProtection="1">
      <alignment wrapText="1"/>
      <protection/>
    </xf>
    <xf numFmtId="0" fontId="53" fillId="0" borderId="0" xfId="0" applyFont="1" applyAlignment="1" applyProtection="1">
      <alignment wrapText="1"/>
      <protection/>
    </xf>
    <xf numFmtId="0" fontId="53" fillId="0" borderId="13" xfId="0" applyFont="1" applyBorder="1" applyAlignment="1" applyProtection="1">
      <alignment wrapText="1"/>
      <protection/>
    </xf>
    <xf numFmtId="0" fontId="54" fillId="0" borderId="13" xfId="0" applyFont="1" applyBorder="1" applyAlignment="1" applyProtection="1">
      <alignment/>
      <protection/>
    </xf>
    <xf numFmtId="0" fontId="54" fillId="16" borderId="14" xfId="0" applyFont="1" applyFill="1" applyBorder="1" applyAlignment="1" applyProtection="1">
      <alignment horizontal="center" vertical="center" wrapText="1"/>
      <protection/>
    </xf>
    <xf numFmtId="1" fontId="54" fillId="16" borderId="14" xfId="0" applyNumberFormat="1" applyFont="1" applyFill="1" applyBorder="1" applyAlignment="1" applyProtection="1">
      <alignment horizontal="center" vertical="center" wrapText="1"/>
      <protection locked="0"/>
    </xf>
    <xf numFmtId="0" fontId="54" fillId="16" borderId="14" xfId="0" applyFont="1" applyFill="1" applyBorder="1" applyAlignment="1" applyProtection="1">
      <alignment horizontal="center" vertical="center" wrapText="1"/>
      <protection locked="0"/>
    </xf>
    <xf numFmtId="0" fontId="54" fillId="0" borderId="15" xfId="0" applyFont="1" applyBorder="1" applyAlignment="1" applyProtection="1">
      <alignment horizontal="center" wrapText="1"/>
      <protection locked="0"/>
    </xf>
    <xf numFmtId="0" fontId="53" fillId="0" borderId="10" xfId="0" applyFont="1" applyBorder="1" applyAlignment="1" applyProtection="1">
      <alignment horizontal="left" vertical="top" wrapText="1"/>
      <protection/>
    </xf>
    <xf numFmtId="0" fontId="55" fillId="0" borderId="13" xfId="0" applyFont="1" applyBorder="1" applyAlignment="1" applyProtection="1">
      <alignment wrapText="1"/>
      <protection/>
    </xf>
    <xf numFmtId="0" fontId="55" fillId="0" borderId="0" xfId="0" applyFont="1" applyAlignment="1" applyProtection="1">
      <alignment wrapText="1"/>
      <protection locked="0"/>
    </xf>
    <xf numFmtId="0" fontId="53" fillId="0" borderId="10" xfId="0" applyFont="1" applyBorder="1" applyAlignment="1" applyProtection="1">
      <alignment vertical="top" wrapText="1"/>
      <protection/>
    </xf>
    <xf numFmtId="0" fontId="27" fillId="35" borderId="10" xfId="0" applyFont="1" applyFill="1" applyBorder="1" applyAlignment="1" applyProtection="1">
      <alignment wrapText="1"/>
      <protection/>
    </xf>
    <xf numFmtId="0" fontId="27" fillId="14" borderId="10" xfId="0" applyFont="1" applyFill="1" applyBorder="1" applyAlignment="1" applyProtection="1">
      <alignment vertical="top" wrapText="1"/>
      <protection/>
    </xf>
    <xf numFmtId="0" fontId="27" fillId="0" borderId="10" xfId="0" applyFont="1" applyBorder="1" applyAlignment="1" applyProtection="1">
      <alignment vertical="top" wrapText="1"/>
      <protection/>
    </xf>
    <xf numFmtId="0" fontId="28" fillId="16" borderId="14" xfId="0" applyFont="1" applyFill="1" applyBorder="1" applyAlignment="1" applyProtection="1">
      <alignment horizontal="center" vertical="top" wrapText="1"/>
      <protection/>
    </xf>
    <xf numFmtId="0" fontId="54" fillId="16" borderId="14" xfId="0" applyFont="1" applyFill="1" applyBorder="1" applyAlignment="1" applyProtection="1">
      <alignment horizontal="center" vertical="top" wrapText="1"/>
      <protection/>
    </xf>
    <xf numFmtId="8" fontId="53" fillId="0" borderId="10" xfId="0" applyNumberFormat="1" applyFont="1" applyBorder="1" applyAlignment="1" applyProtection="1">
      <alignment vertical="top" wrapText="1"/>
      <protection/>
    </xf>
    <xf numFmtId="8" fontId="53" fillId="34" borderId="10" xfId="0" applyNumberFormat="1" applyFont="1" applyFill="1" applyBorder="1" applyAlignment="1" applyProtection="1">
      <alignment vertical="top" wrapText="1"/>
      <protection/>
    </xf>
    <xf numFmtId="0" fontId="53" fillId="34" borderId="10" xfId="0" applyFont="1" applyFill="1" applyBorder="1" applyAlignment="1" applyProtection="1">
      <alignment vertical="top" wrapText="1"/>
      <protection/>
    </xf>
    <xf numFmtId="0" fontId="54" fillId="0" borderId="16" xfId="0" applyFont="1" applyBorder="1" applyAlignment="1" applyProtection="1">
      <alignment horizontal="center" vertical="top" wrapText="1"/>
      <protection locked="0"/>
    </xf>
    <xf numFmtId="0" fontId="53" fillId="0" borderId="0" xfId="0" applyFont="1" applyAlignment="1">
      <alignment vertical="top"/>
    </xf>
    <xf numFmtId="0" fontId="56" fillId="0" borderId="13" xfId="0" applyFont="1" applyBorder="1" applyAlignment="1" applyProtection="1">
      <alignment/>
      <protection/>
    </xf>
    <xf numFmtId="0" fontId="57" fillId="0" borderId="0" xfId="0" applyFont="1" applyAlignment="1" applyProtection="1">
      <alignment wrapText="1"/>
      <protection/>
    </xf>
    <xf numFmtId="0" fontId="27" fillId="35" borderId="10" xfId="0" applyFont="1" applyFill="1" applyBorder="1" applyAlignment="1" applyProtection="1">
      <alignment vertical="top" wrapText="1"/>
      <protection/>
    </xf>
    <xf numFmtId="44" fontId="53" fillId="33" borderId="10" xfId="44" applyFont="1" applyFill="1" applyBorder="1" applyAlignment="1" applyProtection="1">
      <alignment wrapText="1"/>
      <protection/>
    </xf>
    <xf numFmtId="0" fontId="27" fillId="35" borderId="17" xfId="0" applyFont="1" applyFill="1" applyBorder="1" applyAlignment="1" applyProtection="1">
      <alignment horizontal="center" vertical="top" wrapText="1"/>
      <protection/>
    </xf>
    <xf numFmtId="0" fontId="27" fillId="35" borderId="14" xfId="0" applyFont="1" applyFill="1" applyBorder="1" applyAlignment="1" applyProtection="1">
      <alignment horizontal="center" vertical="top" wrapText="1"/>
      <protection/>
    </xf>
    <xf numFmtId="0" fontId="27" fillId="35" borderId="17" xfId="0" applyFont="1" applyFill="1" applyBorder="1" applyAlignment="1" applyProtection="1">
      <alignment horizontal="left" vertical="top" wrapText="1"/>
      <protection/>
    </xf>
    <xf numFmtId="0" fontId="27" fillId="35" borderId="14" xfId="0" applyFont="1" applyFill="1" applyBorder="1" applyAlignment="1" applyProtection="1">
      <alignment horizontal="left" vertical="top" wrapText="1"/>
      <protection/>
    </xf>
    <xf numFmtId="0" fontId="27" fillId="35" borderId="14" xfId="0" applyFont="1" applyFill="1" applyBorder="1" applyAlignment="1" applyProtection="1">
      <alignment horizontal="left" vertical="top" wrapText="1"/>
      <protection/>
    </xf>
    <xf numFmtId="0" fontId="27" fillId="35" borderId="14" xfId="0" applyFont="1" applyFill="1" applyBorder="1" applyAlignment="1" applyProtection="1">
      <alignment horizontal="center" wrapText="1"/>
      <protection/>
    </xf>
    <xf numFmtId="8" fontId="53" fillId="33" borderId="10" xfId="0" applyNumberFormat="1" applyFont="1" applyFill="1" applyBorder="1" applyAlignment="1" applyProtection="1">
      <alignment vertical="top" wrapText="1"/>
      <protection/>
    </xf>
    <xf numFmtId="44" fontId="53" fillId="0" borderId="10" xfId="44" applyFont="1" applyBorder="1" applyAlignment="1" applyProtection="1">
      <alignment vertical="top" wrapText="1"/>
      <protection locked="0"/>
    </xf>
    <xf numFmtId="1" fontId="53" fillId="36" borderId="10" xfId="0" applyNumberFormat="1" applyFont="1" applyFill="1" applyBorder="1" applyAlignment="1" applyProtection="1">
      <alignment vertical="top" wrapText="1"/>
      <protection locked="0"/>
    </xf>
    <xf numFmtId="0" fontId="54" fillId="17" borderId="18" xfId="0" applyFont="1" applyFill="1" applyBorder="1" applyAlignment="1" applyProtection="1">
      <alignment horizontal="center" wrapText="1"/>
      <protection/>
    </xf>
    <xf numFmtId="1" fontId="54" fillId="17" borderId="18" xfId="0" applyNumberFormat="1" applyFont="1" applyFill="1" applyBorder="1" applyAlignment="1" applyProtection="1">
      <alignment horizontal="center" wrapText="1"/>
      <protection locked="0"/>
    </xf>
    <xf numFmtId="0" fontId="54" fillId="17" borderId="19" xfId="0" applyFont="1" applyFill="1" applyBorder="1" applyAlignment="1" applyProtection="1">
      <alignment horizontal="center" wrapText="1"/>
      <protection locked="0"/>
    </xf>
    <xf numFmtId="1" fontId="53" fillId="33" borderId="10" xfId="0" applyNumberFormat="1" applyFont="1" applyFill="1" applyBorder="1" applyAlignment="1" applyProtection="1">
      <alignment vertical="top" wrapText="1"/>
      <protection locked="0"/>
    </xf>
    <xf numFmtId="44" fontId="53" fillId="33" borderId="10" xfId="44" applyFont="1" applyFill="1" applyBorder="1" applyAlignment="1" applyProtection="1">
      <alignment vertical="top" wrapText="1"/>
      <protection locked="0"/>
    </xf>
    <xf numFmtId="0" fontId="27" fillId="35" borderId="14" xfId="0" applyFont="1" applyFill="1" applyBorder="1" applyAlignment="1" applyProtection="1">
      <alignment horizontal="left" vertical="top" wrapText="1"/>
      <protection/>
    </xf>
    <xf numFmtId="0" fontId="27" fillId="35" borderId="14" xfId="0" applyFont="1" applyFill="1" applyBorder="1" applyAlignment="1" applyProtection="1">
      <alignment horizontal="center" wrapText="1"/>
      <protection/>
    </xf>
    <xf numFmtId="0" fontId="27" fillId="35" borderId="20" xfId="0" applyFont="1" applyFill="1" applyBorder="1" applyAlignment="1" applyProtection="1">
      <alignment horizontal="left" vertical="top" wrapText="1"/>
      <protection/>
    </xf>
    <xf numFmtId="0" fontId="27" fillId="35" borderId="14" xfId="0" applyFont="1" applyFill="1" applyBorder="1" applyAlignment="1" applyProtection="1">
      <alignment horizontal="left" vertical="top" wrapText="1"/>
      <protection/>
    </xf>
    <xf numFmtId="0" fontId="27" fillId="35" borderId="14" xfId="0" applyFont="1" applyFill="1" applyBorder="1" applyAlignment="1" applyProtection="1">
      <alignment horizontal="center" wrapText="1"/>
      <protection/>
    </xf>
    <xf numFmtId="0" fontId="53" fillId="0" borderId="17" xfId="0" applyFont="1" applyBorder="1" applyAlignment="1" applyProtection="1">
      <alignment horizontal="left" vertical="top" wrapText="1"/>
      <protection/>
    </xf>
    <xf numFmtId="0" fontId="27" fillId="35" borderId="14" xfId="0" applyFont="1" applyFill="1" applyBorder="1" applyAlignment="1" applyProtection="1">
      <alignment horizontal="left" vertical="top" wrapText="1"/>
      <protection/>
    </xf>
    <xf numFmtId="0" fontId="27" fillId="35" borderId="14" xfId="0" applyFont="1" applyFill="1" applyBorder="1" applyAlignment="1" applyProtection="1">
      <alignment horizontal="center" wrapText="1"/>
      <protection/>
    </xf>
    <xf numFmtId="0" fontId="58" fillId="19" borderId="17" xfId="0" applyFont="1" applyFill="1" applyBorder="1" applyAlignment="1" applyProtection="1">
      <alignment vertical="top" wrapText="1"/>
      <protection/>
    </xf>
    <xf numFmtId="0" fontId="58" fillId="19" borderId="20" xfId="0" applyFont="1" applyFill="1" applyBorder="1" applyAlignment="1" applyProtection="1">
      <alignment vertical="top" wrapText="1"/>
      <protection/>
    </xf>
    <xf numFmtId="0" fontId="53" fillId="0" borderId="17" xfId="0" applyFont="1" applyBorder="1" applyAlignment="1" applyProtection="1">
      <alignment horizontal="center" wrapText="1"/>
      <protection/>
    </xf>
    <xf numFmtId="174" fontId="53" fillId="34" borderId="10" xfId="44" applyNumberFormat="1" applyFont="1" applyFill="1" applyBorder="1" applyAlignment="1" applyProtection="1">
      <alignment vertical="top" wrapText="1"/>
      <protection/>
    </xf>
    <xf numFmtId="0" fontId="27" fillId="35" borderId="20" xfId="0" applyFont="1" applyFill="1" applyBorder="1" applyAlignment="1" applyProtection="1">
      <alignment horizontal="left" vertical="top" wrapText="1"/>
      <protection/>
    </xf>
    <xf numFmtId="0" fontId="27" fillId="35" borderId="20" xfId="0" applyFont="1" applyFill="1" applyBorder="1" applyAlignment="1" applyProtection="1">
      <alignment horizontal="center" wrapText="1"/>
      <protection/>
    </xf>
    <xf numFmtId="0" fontId="53" fillId="0" borderId="17" xfId="0" applyFont="1" applyBorder="1" applyAlignment="1" applyProtection="1">
      <alignment vertical="top" wrapText="1"/>
      <protection/>
    </xf>
    <xf numFmtId="0" fontId="53" fillId="0" borderId="17" xfId="0" applyFont="1" applyBorder="1" applyAlignment="1" applyProtection="1">
      <alignment wrapText="1"/>
      <protection/>
    </xf>
    <xf numFmtId="0" fontId="59" fillId="0" borderId="0" xfId="0" applyFont="1" applyAlignment="1">
      <alignment wrapText="1"/>
    </xf>
    <xf numFmtId="0" fontId="27" fillId="35" borderId="14" xfId="0" applyFont="1" applyFill="1" applyBorder="1" applyAlignment="1" applyProtection="1">
      <alignment horizontal="left" vertical="top" wrapText="1"/>
      <protection/>
    </xf>
    <xf numFmtId="0" fontId="27" fillId="35" borderId="14" xfId="0" applyFont="1" applyFill="1" applyBorder="1" applyAlignment="1" applyProtection="1">
      <alignment horizontal="center" wrapText="1"/>
      <protection/>
    </xf>
    <xf numFmtId="0" fontId="54" fillId="17" borderId="0" xfId="0" applyFont="1" applyFill="1" applyBorder="1" applyAlignment="1" applyProtection="1">
      <alignment horizontal="center" wrapText="1"/>
      <protection/>
    </xf>
    <xf numFmtId="1" fontId="54" fillId="17" borderId="0" xfId="0" applyNumberFormat="1" applyFont="1" applyFill="1" applyBorder="1" applyAlignment="1" applyProtection="1">
      <alignment horizontal="center" wrapText="1"/>
      <protection locked="0"/>
    </xf>
    <xf numFmtId="0" fontId="54" fillId="17" borderId="21" xfId="0" applyFont="1" applyFill="1" applyBorder="1" applyAlignment="1" applyProtection="1">
      <alignment horizontal="center" wrapText="1"/>
      <protection locked="0"/>
    </xf>
    <xf numFmtId="0" fontId="27" fillId="35" borderId="17" xfId="0" applyFont="1" applyFill="1" applyBorder="1" applyAlignment="1" applyProtection="1">
      <alignment horizontal="left" vertical="top" wrapText="1"/>
      <protection/>
    </xf>
    <xf numFmtId="0" fontId="27" fillId="35" borderId="20" xfId="0" applyFont="1" applyFill="1" applyBorder="1" applyAlignment="1" applyProtection="1">
      <alignment horizontal="left" vertical="top" wrapText="1"/>
      <protection/>
    </xf>
    <xf numFmtId="0" fontId="27" fillId="35" borderId="20" xfId="0" applyFont="1" applyFill="1" applyBorder="1" applyAlignment="1" applyProtection="1">
      <alignment horizontal="center" wrapText="1"/>
      <protection/>
    </xf>
    <xf numFmtId="0" fontId="53" fillId="0" borderId="17" xfId="0" applyFont="1" applyBorder="1" applyAlignment="1" applyProtection="1">
      <alignment horizontal="left" vertical="top" wrapText="1"/>
      <protection/>
    </xf>
    <xf numFmtId="8" fontId="53" fillId="34" borderId="17" xfId="0" applyNumberFormat="1" applyFont="1" applyFill="1" applyBorder="1" applyAlignment="1" applyProtection="1">
      <alignment horizontal="right" vertical="top" wrapText="1"/>
      <protection/>
    </xf>
    <xf numFmtId="0" fontId="27" fillId="35" borderId="20" xfId="0" applyFont="1" applyFill="1" applyBorder="1" applyAlignment="1" applyProtection="1">
      <alignment horizontal="left" vertical="top" wrapText="1"/>
      <protection/>
    </xf>
    <xf numFmtId="0" fontId="27" fillId="35" borderId="20" xfId="0" applyFont="1" applyFill="1" applyBorder="1" applyAlignment="1" applyProtection="1">
      <alignment horizontal="center" wrapText="1"/>
      <protection/>
    </xf>
    <xf numFmtId="0" fontId="53" fillId="0" borderId="10" xfId="0" applyFont="1" applyBorder="1" applyAlignment="1" applyProtection="1">
      <alignment vertical="center" wrapText="1"/>
      <protection/>
    </xf>
    <xf numFmtId="0" fontId="53" fillId="0" borderId="10" xfId="0" applyFont="1" applyBorder="1" applyAlignment="1" applyProtection="1">
      <alignment horizontal="left" vertical="center" wrapText="1"/>
      <protection/>
    </xf>
    <xf numFmtId="0" fontId="27" fillId="35" borderId="20" xfId="0" applyFont="1" applyFill="1" applyBorder="1" applyAlignment="1" applyProtection="1">
      <alignment horizontal="left" vertical="top" wrapText="1"/>
      <protection/>
    </xf>
    <xf numFmtId="0" fontId="58" fillId="19" borderId="20" xfId="0" applyFont="1" applyFill="1" applyBorder="1" applyAlignment="1" applyProtection="1">
      <alignment vertical="top" wrapText="1"/>
      <protection/>
    </xf>
    <xf numFmtId="0" fontId="33" fillId="17" borderId="22" xfId="30" applyFont="1" applyBorder="1" applyAlignment="1" applyProtection="1">
      <alignment horizontal="center" wrapText="1"/>
      <protection locked="0"/>
    </xf>
    <xf numFmtId="0" fontId="33" fillId="17" borderId="14" xfId="30" applyFont="1" applyBorder="1" applyAlignment="1" applyProtection="1">
      <alignment horizontal="center" wrapText="1"/>
      <protection locked="0"/>
    </xf>
    <xf numFmtId="0" fontId="53" fillId="0" borderId="0" xfId="0" applyFont="1" applyAlignment="1">
      <alignment vertical="top" wrapText="1"/>
    </xf>
    <xf numFmtId="0" fontId="53" fillId="0" borderId="0" xfId="0" applyFont="1" applyAlignment="1">
      <alignment vertical="center" wrapText="1"/>
    </xf>
    <xf numFmtId="0" fontId="27" fillId="35" borderId="17" xfId="0" applyFont="1" applyFill="1" applyBorder="1" applyAlignment="1" applyProtection="1">
      <alignment horizontal="left" vertical="top" wrapText="1"/>
      <protection/>
    </xf>
    <xf numFmtId="0" fontId="27" fillId="35" borderId="14" xfId="0" applyFont="1" applyFill="1" applyBorder="1" applyAlignment="1" applyProtection="1">
      <alignment horizontal="left" vertical="top" wrapText="1"/>
      <protection/>
    </xf>
    <xf numFmtId="0" fontId="27" fillId="35" borderId="17" xfId="0" applyFont="1" applyFill="1" applyBorder="1" applyAlignment="1" applyProtection="1">
      <alignment horizontal="center" wrapText="1"/>
      <protection/>
    </xf>
    <xf numFmtId="0" fontId="27" fillId="35" borderId="14" xfId="0" applyFont="1" applyFill="1" applyBorder="1" applyAlignment="1" applyProtection="1">
      <alignment horizontal="center" wrapText="1"/>
      <protection/>
    </xf>
    <xf numFmtId="0" fontId="53" fillId="19" borderId="17" xfId="0" applyFont="1" applyFill="1" applyBorder="1" applyAlignment="1" applyProtection="1">
      <alignment horizontal="left" vertical="top" wrapText="1"/>
      <protection/>
    </xf>
    <xf numFmtId="0" fontId="53" fillId="19" borderId="20" xfId="0" applyFont="1" applyFill="1" applyBorder="1" applyAlignment="1" applyProtection="1">
      <alignment horizontal="left" vertical="top" wrapText="1"/>
      <protection/>
    </xf>
    <xf numFmtId="0" fontId="53" fillId="19" borderId="14" xfId="0" applyFont="1" applyFill="1" applyBorder="1" applyAlignment="1" applyProtection="1">
      <alignment horizontal="left" vertical="top" wrapText="1"/>
      <protection/>
    </xf>
    <xf numFmtId="0" fontId="27" fillId="35" borderId="20" xfId="0" applyFont="1" applyFill="1" applyBorder="1" applyAlignment="1" applyProtection="1">
      <alignment horizontal="left" vertical="top" wrapText="1"/>
      <protection/>
    </xf>
    <xf numFmtId="0" fontId="27" fillId="35" borderId="20" xfId="0" applyFont="1" applyFill="1" applyBorder="1" applyAlignment="1" applyProtection="1">
      <alignment horizontal="center" wrapText="1"/>
      <protection/>
    </xf>
    <xf numFmtId="0" fontId="53" fillId="0" borderId="17" xfId="0" applyFont="1" applyBorder="1" applyAlignment="1" applyProtection="1">
      <alignment horizontal="left" vertical="top" wrapText="1"/>
      <protection/>
    </xf>
    <xf numFmtId="0" fontId="53" fillId="0" borderId="20" xfId="0" applyFont="1" applyBorder="1" applyAlignment="1" applyProtection="1">
      <alignment horizontal="left" vertical="top" wrapText="1"/>
      <protection/>
    </xf>
    <xf numFmtId="0" fontId="53" fillId="0" borderId="14" xfId="0" applyFont="1" applyBorder="1" applyAlignment="1" applyProtection="1">
      <alignment horizontal="left" vertical="top" wrapText="1"/>
      <protection/>
    </xf>
    <xf numFmtId="0" fontId="58" fillId="19" borderId="17" xfId="0" applyFont="1" applyFill="1" applyBorder="1" applyAlignment="1" applyProtection="1">
      <alignment horizontal="left" vertical="top" wrapText="1"/>
      <protection/>
    </xf>
    <xf numFmtId="0" fontId="58" fillId="19" borderId="20" xfId="0" applyFont="1" applyFill="1" applyBorder="1" applyAlignment="1" applyProtection="1">
      <alignment horizontal="left" vertical="top" wrapText="1"/>
      <protection/>
    </xf>
    <xf numFmtId="0" fontId="58" fillId="19" borderId="14" xfId="0" applyFont="1" applyFill="1" applyBorder="1" applyAlignment="1" applyProtection="1">
      <alignment horizontal="left" vertical="top" wrapText="1"/>
      <protection/>
    </xf>
    <xf numFmtId="0" fontId="27" fillId="19" borderId="23" xfId="0" applyFont="1" applyFill="1" applyBorder="1" applyAlignment="1" applyProtection="1">
      <alignment horizontal="center" vertical="top" wrapText="1"/>
      <protection/>
    </xf>
    <xf numFmtId="0" fontId="27" fillId="19" borderId="24" xfId="0" applyFont="1" applyFill="1" applyBorder="1" applyAlignment="1" applyProtection="1">
      <alignment horizontal="center" vertical="top" wrapText="1"/>
      <protection/>
    </xf>
    <xf numFmtId="0" fontId="27" fillId="19" borderId="25" xfId="0" applyFont="1" applyFill="1" applyBorder="1" applyAlignment="1" applyProtection="1">
      <alignment horizontal="center" vertical="top" wrapText="1"/>
      <protection/>
    </xf>
    <xf numFmtId="0" fontId="27" fillId="35" borderId="17" xfId="0" applyFont="1" applyFill="1" applyBorder="1" applyAlignment="1" applyProtection="1">
      <alignment horizontal="center" vertical="top" wrapText="1"/>
      <protection/>
    </xf>
    <xf numFmtId="0" fontId="27" fillId="35" borderId="20" xfId="0" applyFont="1" applyFill="1" applyBorder="1" applyAlignment="1" applyProtection="1">
      <alignment horizontal="center" vertical="top" wrapText="1"/>
      <protection/>
    </xf>
    <xf numFmtId="0" fontId="27" fillId="19" borderId="23" xfId="0" applyFont="1" applyFill="1" applyBorder="1" applyAlignment="1" applyProtection="1">
      <alignment horizontal="center" wrapText="1"/>
      <protection/>
    </xf>
    <xf numFmtId="0" fontId="27" fillId="19" borderId="24" xfId="0" applyFont="1" applyFill="1" applyBorder="1" applyAlignment="1" applyProtection="1">
      <alignment horizontal="center" wrapText="1"/>
      <protection/>
    </xf>
    <xf numFmtId="0" fontId="27" fillId="19" borderId="25" xfId="0" applyFont="1" applyFill="1" applyBorder="1" applyAlignment="1" applyProtection="1">
      <alignment horizontal="center" wrapText="1"/>
      <protection/>
    </xf>
    <xf numFmtId="0" fontId="27" fillId="35" borderId="14" xfId="0" applyFont="1" applyFill="1" applyBorder="1" applyAlignment="1" applyProtection="1">
      <alignment horizontal="center" vertical="top" wrapText="1"/>
      <protection/>
    </xf>
    <xf numFmtId="0" fontId="2" fillId="16" borderId="26" xfId="30" applyFont="1" applyFill="1" applyBorder="1" applyAlignment="1" applyProtection="1">
      <alignment horizontal="center" vertical="top" wrapText="1"/>
      <protection locked="0"/>
    </xf>
    <xf numFmtId="0" fontId="2" fillId="16" borderId="27" xfId="30" applyFont="1" applyFill="1" applyBorder="1" applyAlignment="1" applyProtection="1">
      <alignment horizontal="center" vertical="top" wrapText="1"/>
      <protection locked="0"/>
    </xf>
    <xf numFmtId="0" fontId="2" fillId="16" borderId="28" xfId="30" applyFont="1" applyFill="1" applyBorder="1" applyAlignment="1" applyProtection="1">
      <alignment horizontal="center" vertical="top" wrapText="1"/>
      <protection locked="0"/>
    </xf>
    <xf numFmtId="0" fontId="27" fillId="14" borderId="17" xfId="0" applyFont="1" applyFill="1" applyBorder="1" applyAlignment="1" applyProtection="1">
      <alignment horizontal="left" vertical="top" wrapText="1"/>
      <protection/>
    </xf>
    <xf numFmtId="0" fontId="27" fillId="14" borderId="14" xfId="0" applyFont="1" applyFill="1" applyBorder="1" applyAlignment="1" applyProtection="1">
      <alignment horizontal="left" vertical="top" wrapText="1"/>
      <protection/>
    </xf>
    <xf numFmtId="0" fontId="27" fillId="14" borderId="20" xfId="0" applyFont="1" applyFill="1" applyBorder="1" applyAlignment="1" applyProtection="1">
      <alignment horizontal="left" vertical="top" wrapText="1"/>
      <protection/>
    </xf>
    <xf numFmtId="0" fontId="33" fillId="17" borderId="29" xfId="30" applyFont="1" applyBorder="1" applyAlignment="1" applyProtection="1">
      <alignment horizontal="left" vertical="top" wrapText="1"/>
      <protection locked="0"/>
    </xf>
    <xf numFmtId="0" fontId="33" fillId="17" borderId="30" xfId="30" applyFont="1" applyBorder="1" applyAlignment="1" applyProtection="1">
      <alignment horizontal="left" vertical="top" wrapText="1"/>
      <protection locked="0"/>
    </xf>
    <xf numFmtId="0" fontId="60" fillId="0" borderId="31" xfId="0" applyFont="1" applyBorder="1" applyAlignment="1" applyProtection="1">
      <alignment horizontal="left" vertical="top" wrapText="1"/>
      <protection locked="0"/>
    </xf>
    <xf numFmtId="0" fontId="60" fillId="0" borderId="32" xfId="0" applyFont="1" applyBorder="1" applyAlignment="1" applyProtection="1">
      <alignment horizontal="left" vertical="top" wrapText="1"/>
      <protection locked="0"/>
    </xf>
    <xf numFmtId="0" fontId="55" fillId="19" borderId="23" xfId="0" applyFont="1" applyFill="1" applyBorder="1" applyAlignment="1" applyProtection="1">
      <alignment horizontal="center" wrapText="1"/>
      <protection/>
    </xf>
    <xf numFmtId="0" fontId="55" fillId="19" borderId="24" xfId="0" applyFont="1" applyFill="1" applyBorder="1" applyAlignment="1" applyProtection="1">
      <alignment horizontal="center" wrapText="1"/>
      <protection/>
    </xf>
    <xf numFmtId="0" fontId="55" fillId="19" borderId="25" xfId="0" applyFont="1" applyFill="1" applyBorder="1" applyAlignment="1" applyProtection="1">
      <alignment horizontal="center" wrapText="1"/>
      <protection/>
    </xf>
    <xf numFmtId="44" fontId="53" fillId="19" borderId="23" xfId="44" applyFont="1" applyFill="1" applyBorder="1" applyAlignment="1" applyProtection="1">
      <alignment horizontal="center" vertical="top" wrapText="1"/>
      <protection locked="0"/>
    </xf>
    <xf numFmtId="44" fontId="53" fillId="19" borderId="24" xfId="44" applyFont="1" applyFill="1" applyBorder="1" applyAlignment="1" applyProtection="1">
      <alignment horizontal="center" vertical="top" wrapText="1"/>
      <protection locked="0"/>
    </xf>
    <xf numFmtId="44" fontId="53" fillId="19" borderId="25" xfId="44" applyFont="1" applyFill="1" applyBorder="1" applyAlignment="1" applyProtection="1">
      <alignment horizontal="center" vertical="top" wrapText="1"/>
      <protection locked="0"/>
    </xf>
    <xf numFmtId="0" fontId="58" fillId="19" borderId="17" xfId="0" applyFont="1" applyFill="1" applyBorder="1" applyAlignment="1" applyProtection="1">
      <alignment vertical="top" wrapText="1"/>
      <protection/>
    </xf>
    <xf numFmtId="0" fontId="58" fillId="19" borderId="20" xfId="0" applyFont="1" applyFill="1" applyBorder="1" applyAlignment="1" applyProtection="1">
      <alignment vertical="top" wrapText="1"/>
      <protection/>
    </xf>
    <xf numFmtId="0" fontId="58" fillId="19" borderId="14" xfId="0" applyFont="1" applyFill="1" applyBorder="1" applyAlignment="1" applyProtection="1">
      <alignment vertical="top" wrapText="1"/>
      <protection/>
    </xf>
    <xf numFmtId="0" fontId="27" fillId="35" borderId="17" xfId="0" applyFont="1" applyFill="1" applyBorder="1" applyAlignment="1" applyProtection="1">
      <alignment wrapText="1"/>
      <protection/>
    </xf>
    <xf numFmtId="0" fontId="27" fillId="35" borderId="20" xfId="0" applyFont="1" applyFill="1" applyBorder="1" applyAlignment="1" applyProtection="1">
      <alignment wrapText="1"/>
      <protection/>
    </xf>
    <xf numFmtId="0" fontId="27" fillId="35" borderId="14" xfId="0" applyFont="1" applyFill="1" applyBorder="1" applyAlignment="1" applyProtection="1">
      <alignment wrapText="1"/>
      <protection/>
    </xf>
    <xf numFmtId="0" fontId="27" fillId="35" borderId="17" xfId="0" applyFont="1" applyFill="1" applyBorder="1" applyAlignment="1" applyProtection="1">
      <alignment vertical="top" wrapText="1"/>
      <protection/>
    </xf>
    <xf numFmtId="0" fontId="27" fillId="35" borderId="14" xfId="0" applyFont="1" applyFill="1" applyBorder="1" applyAlignment="1" applyProtection="1">
      <alignment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1"/>
  <sheetViews>
    <sheetView tabSelected="1" workbookViewId="0" topLeftCell="A1">
      <selection activeCell="G32" sqref="G32"/>
    </sheetView>
  </sheetViews>
  <sheetFormatPr defaultColWidth="9.140625" defaultRowHeight="15"/>
  <cols>
    <col min="1" max="1" width="16.140625" style="3" customWidth="1"/>
    <col min="2" max="3" width="26.7109375" style="21" customWidth="1"/>
    <col min="4" max="4" width="35.8515625" style="3" customWidth="1"/>
    <col min="5" max="5" width="24.00390625" style="3" customWidth="1"/>
    <col min="6" max="6" width="9.140625" style="12" customWidth="1"/>
    <col min="7" max="7" width="9.140625" style="7" customWidth="1"/>
    <col min="8" max="8" width="10.421875" style="3" customWidth="1"/>
    <col min="9" max="16384" width="9.140625" style="2" customWidth="1"/>
  </cols>
  <sheetData>
    <row r="1" spans="1:8" ht="57" customHeight="1" thickBot="1">
      <c r="A1" s="112" t="s">
        <v>336</v>
      </c>
      <c r="B1" s="113"/>
      <c r="C1" s="113"/>
      <c r="D1" s="113"/>
      <c r="E1" s="113"/>
      <c r="F1" s="113"/>
      <c r="G1" s="113"/>
      <c r="H1" s="114"/>
    </row>
    <row r="2" spans="1:8" ht="14.25">
      <c r="A2" s="84" t="s">
        <v>20</v>
      </c>
      <c r="B2" s="118" t="s">
        <v>19</v>
      </c>
      <c r="C2" s="119"/>
      <c r="D2" s="85" t="s">
        <v>21</v>
      </c>
      <c r="E2" s="85" t="s">
        <v>22</v>
      </c>
      <c r="F2" s="70"/>
      <c r="G2" s="71"/>
      <c r="H2" s="72"/>
    </row>
    <row r="3" spans="1:11" ht="19.5" customHeight="1" thickBot="1">
      <c r="A3" s="31"/>
      <c r="B3" s="120"/>
      <c r="C3" s="121"/>
      <c r="D3" s="18"/>
      <c r="E3" s="18"/>
      <c r="F3" s="46"/>
      <c r="G3" s="47"/>
      <c r="H3" s="48"/>
      <c r="K3" s="32"/>
    </row>
    <row r="4" spans="1:9" ht="27">
      <c r="A4" s="15" t="s">
        <v>43</v>
      </c>
      <c r="B4" s="26" t="s">
        <v>98</v>
      </c>
      <c r="C4" s="26"/>
      <c r="D4" s="27" t="s">
        <v>26</v>
      </c>
      <c r="E4" s="15" t="s">
        <v>16</v>
      </c>
      <c r="F4" s="15" t="s">
        <v>24</v>
      </c>
      <c r="G4" s="16" t="s">
        <v>25</v>
      </c>
      <c r="H4" s="17" t="s">
        <v>35</v>
      </c>
      <c r="I4" s="1"/>
    </row>
    <row r="5" spans="1:8" ht="13.5">
      <c r="A5" s="59" t="s">
        <v>0</v>
      </c>
      <c r="B5" s="122"/>
      <c r="C5" s="123"/>
      <c r="D5" s="123"/>
      <c r="E5" s="123"/>
      <c r="F5" s="123"/>
      <c r="G5" s="123"/>
      <c r="H5" s="124"/>
    </row>
    <row r="6" spans="1:8" ht="27">
      <c r="A6" s="60"/>
      <c r="B6" s="24" t="s">
        <v>44</v>
      </c>
      <c r="C6" s="35"/>
      <c r="D6" s="10" t="s">
        <v>45</v>
      </c>
      <c r="E6" s="10"/>
      <c r="F6" s="28">
        <v>20</v>
      </c>
      <c r="G6" s="45"/>
      <c r="H6" s="44">
        <f aca="true" t="shared" si="0" ref="H6:H20">F6*G6</f>
        <v>0</v>
      </c>
    </row>
    <row r="7" spans="1:8" ht="19.5" customHeight="1">
      <c r="A7" s="60"/>
      <c r="B7" s="24" t="s">
        <v>46</v>
      </c>
      <c r="C7" s="35"/>
      <c r="D7" s="30" t="s">
        <v>47</v>
      </c>
      <c r="E7" s="10"/>
      <c r="F7" s="28">
        <v>20</v>
      </c>
      <c r="G7" s="45"/>
      <c r="H7" s="44">
        <f t="shared" si="0"/>
        <v>0</v>
      </c>
    </row>
    <row r="8" spans="1:8" ht="27">
      <c r="A8" s="60"/>
      <c r="B8" s="24" t="s">
        <v>48</v>
      </c>
      <c r="C8" s="35"/>
      <c r="D8" s="22" t="s">
        <v>63</v>
      </c>
      <c r="E8" s="9"/>
      <c r="F8" s="28">
        <v>20</v>
      </c>
      <c r="G8" s="45"/>
      <c r="H8" s="44">
        <f t="shared" si="0"/>
        <v>0</v>
      </c>
    </row>
    <row r="9" spans="1:8" ht="27">
      <c r="A9" s="60"/>
      <c r="B9" s="24" t="s">
        <v>49</v>
      </c>
      <c r="C9" s="35"/>
      <c r="D9" s="22" t="s">
        <v>63</v>
      </c>
      <c r="E9" s="9"/>
      <c r="F9" s="28">
        <v>20</v>
      </c>
      <c r="G9" s="45"/>
      <c r="H9" s="44">
        <f t="shared" si="0"/>
        <v>0</v>
      </c>
    </row>
    <row r="10" spans="1:8" ht="27">
      <c r="A10" s="60"/>
      <c r="B10" s="24" t="s">
        <v>50</v>
      </c>
      <c r="C10" s="35"/>
      <c r="D10" s="10" t="s">
        <v>45</v>
      </c>
      <c r="E10" s="9"/>
      <c r="F10" s="28">
        <v>20</v>
      </c>
      <c r="G10" s="45"/>
      <c r="H10" s="44">
        <f t="shared" si="0"/>
        <v>0</v>
      </c>
    </row>
    <row r="11" spans="1:8" ht="27">
      <c r="A11" s="60"/>
      <c r="B11" s="24" t="s">
        <v>51</v>
      </c>
      <c r="C11" s="35"/>
      <c r="D11" s="22" t="s">
        <v>63</v>
      </c>
      <c r="E11" s="9"/>
      <c r="F11" s="28">
        <v>20</v>
      </c>
      <c r="G11" s="45"/>
      <c r="H11" s="44">
        <f t="shared" si="0"/>
        <v>0</v>
      </c>
    </row>
    <row r="12" spans="1:8" ht="27">
      <c r="A12" s="60"/>
      <c r="B12" s="24" t="s">
        <v>52</v>
      </c>
      <c r="C12" s="35"/>
      <c r="D12" s="22" t="s">
        <v>63</v>
      </c>
      <c r="E12" s="9"/>
      <c r="F12" s="28">
        <v>20</v>
      </c>
      <c r="G12" s="45"/>
      <c r="H12" s="44">
        <f t="shared" si="0"/>
        <v>0</v>
      </c>
    </row>
    <row r="13" spans="1:8" ht="27">
      <c r="A13" s="60"/>
      <c r="B13" s="24" t="s">
        <v>53</v>
      </c>
      <c r="C13" s="35"/>
      <c r="D13" s="22" t="s">
        <v>63</v>
      </c>
      <c r="E13" s="9"/>
      <c r="F13" s="28">
        <v>20</v>
      </c>
      <c r="G13" s="45"/>
      <c r="H13" s="44">
        <f t="shared" si="0"/>
        <v>0</v>
      </c>
    </row>
    <row r="14" spans="1:8" ht="27">
      <c r="A14" s="60"/>
      <c r="B14" s="24" t="s">
        <v>266</v>
      </c>
      <c r="C14" s="35"/>
      <c r="D14" s="30" t="s">
        <v>64</v>
      </c>
      <c r="E14" s="9"/>
      <c r="F14" s="28">
        <v>20</v>
      </c>
      <c r="G14" s="45"/>
      <c r="H14" s="44">
        <f t="shared" si="0"/>
        <v>0</v>
      </c>
    </row>
    <row r="15" spans="1:8" ht="27">
      <c r="A15" s="60"/>
      <c r="B15" s="24" t="s">
        <v>54</v>
      </c>
      <c r="C15" s="35"/>
      <c r="D15" s="30" t="s">
        <v>65</v>
      </c>
      <c r="E15" s="9"/>
      <c r="F15" s="28">
        <v>20</v>
      </c>
      <c r="G15" s="45"/>
      <c r="H15" s="44">
        <f t="shared" si="0"/>
        <v>0</v>
      </c>
    </row>
    <row r="16" spans="1:8" ht="18" customHeight="1">
      <c r="A16" s="60"/>
      <c r="B16" s="115" t="s">
        <v>55</v>
      </c>
      <c r="C16" s="37"/>
      <c r="D16" s="30" t="s">
        <v>56</v>
      </c>
      <c r="E16" s="9"/>
      <c r="F16" s="11">
        <v>24</v>
      </c>
      <c r="G16" s="45"/>
      <c r="H16" s="44">
        <f t="shared" si="0"/>
        <v>0</v>
      </c>
    </row>
    <row r="17" spans="1:8" ht="27">
      <c r="A17" s="60"/>
      <c r="B17" s="116"/>
      <c r="C17" s="38"/>
      <c r="D17" s="30" t="s">
        <v>64</v>
      </c>
      <c r="E17" s="9"/>
      <c r="F17" s="28">
        <v>20</v>
      </c>
      <c r="G17" s="45"/>
      <c r="H17" s="44">
        <f t="shared" si="0"/>
        <v>0</v>
      </c>
    </row>
    <row r="18" spans="1:8" ht="19.5" customHeight="1">
      <c r="A18" s="60"/>
      <c r="B18" s="24" t="s">
        <v>57</v>
      </c>
      <c r="C18" s="35"/>
      <c r="D18" s="30" t="s">
        <v>66</v>
      </c>
      <c r="E18" s="9"/>
      <c r="F18" s="28">
        <v>20</v>
      </c>
      <c r="G18" s="45"/>
      <c r="H18" s="44">
        <f t="shared" si="0"/>
        <v>0</v>
      </c>
    </row>
    <row r="19" spans="1:8" ht="19.5" customHeight="1">
      <c r="A19" s="60"/>
      <c r="B19" s="24" t="s">
        <v>58</v>
      </c>
      <c r="C19" s="35"/>
      <c r="D19" s="30" t="s">
        <v>66</v>
      </c>
      <c r="E19" s="9"/>
      <c r="F19" s="28">
        <v>20</v>
      </c>
      <c r="G19" s="45"/>
      <c r="H19" s="44">
        <f t="shared" si="0"/>
        <v>0</v>
      </c>
    </row>
    <row r="20" spans="1:8" ht="19.5" customHeight="1">
      <c r="A20" s="60"/>
      <c r="B20" s="24" t="s">
        <v>59</v>
      </c>
      <c r="C20" s="35"/>
      <c r="D20" s="30" t="s">
        <v>63</v>
      </c>
      <c r="E20" s="9"/>
      <c r="F20" s="28">
        <v>20</v>
      </c>
      <c r="G20" s="45"/>
      <c r="H20" s="44">
        <f t="shared" si="0"/>
        <v>0</v>
      </c>
    </row>
    <row r="21" spans="1:8" ht="27" customHeight="1">
      <c r="A21" s="60"/>
      <c r="B21" s="24" t="s">
        <v>60</v>
      </c>
      <c r="C21" s="35"/>
      <c r="D21" s="30" t="s">
        <v>67</v>
      </c>
      <c r="E21" s="9"/>
      <c r="F21" s="28">
        <v>20</v>
      </c>
      <c r="G21" s="45"/>
      <c r="H21" s="44">
        <f aca="true" t="shared" si="1" ref="H21:H45">F21*G21</f>
        <v>0</v>
      </c>
    </row>
    <row r="22" spans="1:8" ht="18.75" customHeight="1">
      <c r="A22" s="60"/>
      <c r="B22" s="24" t="s">
        <v>61</v>
      </c>
      <c r="C22" s="35"/>
      <c r="D22" s="30" t="s">
        <v>68</v>
      </c>
      <c r="E22" s="9"/>
      <c r="F22" s="28">
        <v>20</v>
      </c>
      <c r="G22" s="45"/>
      <c r="H22" s="44">
        <f t="shared" si="1"/>
        <v>0</v>
      </c>
    </row>
    <row r="23" spans="1:8" ht="27" customHeight="1">
      <c r="A23" s="60"/>
      <c r="B23" s="24" t="s">
        <v>62</v>
      </c>
      <c r="C23" s="35"/>
      <c r="D23" s="30" t="s">
        <v>69</v>
      </c>
      <c r="E23" s="9"/>
      <c r="F23" s="28">
        <v>20</v>
      </c>
      <c r="G23" s="45"/>
      <c r="H23" s="44">
        <f t="shared" si="1"/>
        <v>0</v>
      </c>
    </row>
    <row r="24" spans="1:8" ht="18" customHeight="1">
      <c r="A24" s="60"/>
      <c r="B24" s="24" t="s">
        <v>70</v>
      </c>
      <c r="C24" s="35"/>
      <c r="D24" s="30" t="s">
        <v>68</v>
      </c>
      <c r="E24" s="9"/>
      <c r="F24" s="28">
        <v>20</v>
      </c>
      <c r="G24" s="45"/>
      <c r="H24" s="44">
        <f t="shared" si="1"/>
        <v>0</v>
      </c>
    </row>
    <row r="25" spans="1:8" ht="18" customHeight="1">
      <c r="A25" s="60"/>
      <c r="B25" s="24" t="s">
        <v>71</v>
      </c>
      <c r="C25" s="35"/>
      <c r="D25" s="30" t="s">
        <v>68</v>
      </c>
      <c r="E25" s="9"/>
      <c r="F25" s="28">
        <v>20</v>
      </c>
      <c r="G25" s="45"/>
      <c r="H25" s="44">
        <f t="shared" si="1"/>
        <v>0</v>
      </c>
    </row>
    <row r="26" spans="1:8" ht="27.75" customHeight="1">
      <c r="A26" s="60"/>
      <c r="B26" s="24" t="s">
        <v>72</v>
      </c>
      <c r="C26" s="35"/>
      <c r="D26" s="30" t="s">
        <v>63</v>
      </c>
      <c r="E26" s="9"/>
      <c r="F26" s="28">
        <v>20</v>
      </c>
      <c r="G26" s="45"/>
      <c r="H26" s="44">
        <f t="shared" si="1"/>
        <v>0</v>
      </c>
    </row>
    <row r="27" spans="1:8" ht="18" customHeight="1">
      <c r="A27" s="60"/>
      <c r="B27" s="24" t="s">
        <v>73</v>
      </c>
      <c r="C27" s="35"/>
      <c r="D27" s="30" t="s">
        <v>63</v>
      </c>
      <c r="E27" s="9"/>
      <c r="F27" s="28">
        <v>20</v>
      </c>
      <c r="G27" s="45"/>
      <c r="H27" s="44">
        <f t="shared" si="1"/>
        <v>0</v>
      </c>
    </row>
    <row r="28" spans="1:8" ht="18" customHeight="1">
      <c r="A28" s="60"/>
      <c r="B28" s="24" t="s">
        <v>74</v>
      </c>
      <c r="C28" s="35"/>
      <c r="D28" s="30" t="s">
        <v>69</v>
      </c>
      <c r="E28" s="9"/>
      <c r="F28" s="28">
        <v>20</v>
      </c>
      <c r="G28" s="45"/>
      <c r="H28" s="44">
        <f t="shared" si="1"/>
        <v>0</v>
      </c>
    </row>
    <row r="29" spans="1:8" ht="27" customHeight="1">
      <c r="A29" s="60"/>
      <c r="B29" s="24" t="s">
        <v>75</v>
      </c>
      <c r="C29" s="35"/>
      <c r="D29" s="30" t="s">
        <v>63</v>
      </c>
      <c r="E29" s="9"/>
      <c r="F29" s="28">
        <v>20</v>
      </c>
      <c r="G29" s="45"/>
      <c r="H29" s="44">
        <f t="shared" si="1"/>
        <v>0</v>
      </c>
    </row>
    <row r="30" spans="1:8" ht="18" customHeight="1">
      <c r="A30" s="60"/>
      <c r="B30" s="24" t="s">
        <v>76</v>
      </c>
      <c r="C30" s="35"/>
      <c r="D30" s="30" t="s">
        <v>69</v>
      </c>
      <c r="E30" s="9"/>
      <c r="F30" s="28">
        <v>20</v>
      </c>
      <c r="G30" s="45"/>
      <c r="H30" s="44">
        <f t="shared" si="1"/>
        <v>0</v>
      </c>
    </row>
    <row r="31" spans="1:8" ht="18" customHeight="1">
      <c r="A31" s="60"/>
      <c r="B31" s="115" t="s">
        <v>77</v>
      </c>
      <c r="C31" s="39"/>
      <c r="D31" s="30" t="s">
        <v>78</v>
      </c>
      <c r="E31" s="9"/>
      <c r="F31" s="29">
        <v>24</v>
      </c>
      <c r="G31" s="45"/>
      <c r="H31" s="44">
        <f t="shared" si="1"/>
        <v>0</v>
      </c>
    </row>
    <row r="32" spans="1:8" ht="27.75" customHeight="1">
      <c r="A32" s="83"/>
      <c r="B32" s="117"/>
      <c r="C32" s="82"/>
      <c r="D32" s="30" t="s">
        <v>337</v>
      </c>
      <c r="E32" s="9"/>
      <c r="F32" s="29">
        <v>50</v>
      </c>
      <c r="G32" s="45"/>
      <c r="H32" s="44">
        <f t="shared" si="1"/>
        <v>0</v>
      </c>
    </row>
    <row r="33" spans="1:8" ht="18" customHeight="1">
      <c r="A33" s="60"/>
      <c r="B33" s="116"/>
      <c r="C33" s="40"/>
      <c r="D33" s="30" t="s">
        <v>79</v>
      </c>
      <c r="E33" s="9"/>
      <c r="F33" s="28">
        <v>20</v>
      </c>
      <c r="G33" s="45"/>
      <c r="H33" s="44">
        <f t="shared" si="1"/>
        <v>0</v>
      </c>
    </row>
    <row r="34" spans="1:8" ht="18" customHeight="1">
      <c r="A34" s="60"/>
      <c r="B34" s="115" t="s">
        <v>267</v>
      </c>
      <c r="C34" s="39"/>
      <c r="D34" s="30" t="s">
        <v>78</v>
      </c>
      <c r="E34" s="9"/>
      <c r="F34" s="29">
        <v>24</v>
      </c>
      <c r="G34" s="45"/>
      <c r="H34" s="44">
        <f>F34*G34</f>
        <v>0</v>
      </c>
    </row>
    <row r="35" spans="1:8" ht="18" customHeight="1">
      <c r="A35" s="60"/>
      <c r="B35" s="116"/>
      <c r="C35" s="40"/>
      <c r="D35" s="30" t="s">
        <v>69</v>
      </c>
      <c r="E35" s="9"/>
      <c r="F35" s="28">
        <v>20</v>
      </c>
      <c r="G35" s="45"/>
      <c r="H35" s="44">
        <f t="shared" si="1"/>
        <v>0</v>
      </c>
    </row>
    <row r="36" spans="1:8" ht="17.25" customHeight="1">
      <c r="A36" s="60"/>
      <c r="B36" s="24" t="s">
        <v>80</v>
      </c>
      <c r="C36" s="35"/>
      <c r="D36" s="30" t="s">
        <v>63</v>
      </c>
      <c r="E36" s="9"/>
      <c r="F36" s="28">
        <v>20</v>
      </c>
      <c r="G36" s="45"/>
      <c r="H36" s="44">
        <f t="shared" si="1"/>
        <v>0</v>
      </c>
    </row>
    <row r="37" spans="1:8" ht="16.5" customHeight="1">
      <c r="A37" s="60"/>
      <c r="B37" s="24" t="s">
        <v>81</v>
      </c>
      <c r="C37" s="35"/>
      <c r="D37" s="30" t="s">
        <v>63</v>
      </c>
      <c r="E37" s="9"/>
      <c r="F37" s="28">
        <v>20</v>
      </c>
      <c r="G37" s="45"/>
      <c r="H37" s="44">
        <f t="shared" si="1"/>
        <v>0</v>
      </c>
    </row>
    <row r="38" spans="1:8" ht="16.5" customHeight="1">
      <c r="A38" s="60"/>
      <c r="B38" s="24" t="s">
        <v>82</v>
      </c>
      <c r="C38" s="35"/>
      <c r="D38" s="30" t="s">
        <v>83</v>
      </c>
      <c r="E38" s="9"/>
      <c r="F38" s="28">
        <v>20</v>
      </c>
      <c r="G38" s="45"/>
      <c r="H38" s="44">
        <f t="shared" si="1"/>
        <v>0</v>
      </c>
    </row>
    <row r="39" spans="1:8" ht="27" customHeight="1">
      <c r="A39" s="60"/>
      <c r="B39" s="24" t="s">
        <v>84</v>
      </c>
      <c r="C39" s="35"/>
      <c r="D39" s="30" t="s">
        <v>85</v>
      </c>
      <c r="E39" s="9"/>
      <c r="F39" s="28">
        <v>20</v>
      </c>
      <c r="G39" s="45"/>
      <c r="H39" s="44">
        <f t="shared" si="1"/>
        <v>0</v>
      </c>
    </row>
    <row r="40" spans="1:8" ht="27" customHeight="1">
      <c r="A40" s="60"/>
      <c r="B40" s="115" t="s">
        <v>86</v>
      </c>
      <c r="C40" s="37"/>
      <c r="D40" s="30" t="s">
        <v>87</v>
      </c>
      <c r="E40" s="9"/>
      <c r="F40" s="29">
        <v>24</v>
      </c>
      <c r="G40" s="45"/>
      <c r="H40" s="44">
        <f t="shared" si="1"/>
        <v>0</v>
      </c>
    </row>
    <row r="41" spans="1:8" ht="27" customHeight="1">
      <c r="A41" s="60"/>
      <c r="B41" s="116"/>
      <c r="C41" s="38"/>
      <c r="D41" s="30" t="s">
        <v>88</v>
      </c>
      <c r="E41" s="9"/>
      <c r="F41" s="28">
        <v>20</v>
      </c>
      <c r="G41" s="45"/>
      <c r="H41" s="44">
        <f t="shared" si="1"/>
        <v>0</v>
      </c>
    </row>
    <row r="42" spans="1:8" ht="27" customHeight="1">
      <c r="A42" s="60"/>
      <c r="B42" s="115" t="s">
        <v>89</v>
      </c>
      <c r="C42" s="39"/>
      <c r="D42" s="30" t="s">
        <v>87</v>
      </c>
      <c r="E42" s="9"/>
      <c r="F42" s="29">
        <v>22</v>
      </c>
      <c r="G42" s="45"/>
      <c r="H42" s="44">
        <f t="shared" si="1"/>
        <v>0</v>
      </c>
    </row>
    <row r="43" spans="1:8" ht="24.75" customHeight="1">
      <c r="A43" s="60"/>
      <c r="B43" s="116"/>
      <c r="C43" s="40"/>
      <c r="D43" s="30" t="s">
        <v>83</v>
      </c>
      <c r="E43" s="9"/>
      <c r="F43" s="28">
        <v>20</v>
      </c>
      <c r="G43" s="45"/>
      <c r="H43" s="44">
        <f t="shared" si="1"/>
        <v>0</v>
      </c>
    </row>
    <row r="44" spans="1:8" ht="18" customHeight="1">
      <c r="A44" s="60"/>
      <c r="B44" s="24" t="s">
        <v>90</v>
      </c>
      <c r="C44" s="35"/>
      <c r="D44" s="30" t="s">
        <v>63</v>
      </c>
      <c r="E44" s="9"/>
      <c r="F44" s="28">
        <v>20</v>
      </c>
      <c r="G44" s="45"/>
      <c r="H44" s="44">
        <f t="shared" si="1"/>
        <v>0</v>
      </c>
    </row>
    <row r="45" spans="1:8" ht="18" customHeight="1">
      <c r="A45" s="60"/>
      <c r="B45" s="24" t="s">
        <v>1</v>
      </c>
      <c r="C45" s="35"/>
      <c r="D45" s="30" t="s">
        <v>91</v>
      </c>
      <c r="E45" s="9"/>
      <c r="F45" s="28">
        <v>20</v>
      </c>
      <c r="G45" s="45"/>
      <c r="H45" s="44">
        <f t="shared" si="1"/>
        <v>0</v>
      </c>
    </row>
    <row r="46" spans="1:8" ht="25.5" customHeight="1">
      <c r="A46" s="100" t="s">
        <v>92</v>
      </c>
      <c r="B46" s="108"/>
      <c r="C46" s="109"/>
      <c r="D46" s="109"/>
      <c r="E46" s="109"/>
      <c r="F46" s="109"/>
      <c r="G46" s="109"/>
      <c r="H46" s="110"/>
    </row>
    <row r="47" spans="1:8" ht="27">
      <c r="A47" s="101"/>
      <c r="B47" s="106" t="s">
        <v>2</v>
      </c>
      <c r="C47" s="106"/>
      <c r="D47" s="9" t="s">
        <v>93</v>
      </c>
      <c r="E47" s="9"/>
      <c r="F47" s="62">
        <v>85</v>
      </c>
      <c r="G47" s="45"/>
      <c r="H47" s="44">
        <f>F47*G47</f>
        <v>0</v>
      </c>
    </row>
    <row r="48" spans="1:8" ht="18" customHeight="1">
      <c r="A48" s="101"/>
      <c r="B48" s="107"/>
      <c r="C48" s="107"/>
      <c r="D48" s="22" t="s">
        <v>28</v>
      </c>
      <c r="E48" s="9"/>
      <c r="F48" s="62">
        <v>76.5</v>
      </c>
      <c r="G48" s="45"/>
      <c r="H48" s="44">
        <f aca="true" t="shared" si="2" ref="H48:H67">F48*G48</f>
        <v>0</v>
      </c>
    </row>
    <row r="49" spans="1:8" ht="18" customHeight="1">
      <c r="A49" s="101"/>
      <c r="B49" s="107"/>
      <c r="C49" s="107"/>
      <c r="D49" s="22" t="s">
        <v>33</v>
      </c>
      <c r="E49" s="9"/>
      <c r="F49" s="62">
        <v>24</v>
      </c>
      <c r="G49" s="45"/>
      <c r="H49" s="44">
        <f t="shared" si="2"/>
        <v>0</v>
      </c>
    </row>
    <row r="50" spans="1:8" ht="18" customHeight="1">
      <c r="A50" s="101"/>
      <c r="B50" s="111"/>
      <c r="C50" s="111"/>
      <c r="D50" s="22" t="s">
        <v>94</v>
      </c>
      <c r="E50" s="9"/>
      <c r="F50" s="62">
        <v>22</v>
      </c>
      <c r="G50" s="45"/>
      <c r="H50" s="44">
        <f t="shared" si="2"/>
        <v>0</v>
      </c>
    </row>
    <row r="51" spans="1:8" ht="18" customHeight="1">
      <c r="A51" s="101"/>
      <c r="B51" s="115" t="s">
        <v>95</v>
      </c>
      <c r="C51" s="106"/>
      <c r="D51" s="22" t="s">
        <v>277</v>
      </c>
      <c r="E51" s="9"/>
      <c r="F51" s="62">
        <v>24</v>
      </c>
      <c r="G51" s="45"/>
      <c r="H51" s="44">
        <f>F51*G51</f>
        <v>0</v>
      </c>
    </row>
    <row r="52" spans="1:8" ht="16.5" customHeight="1">
      <c r="A52" s="101"/>
      <c r="B52" s="117"/>
      <c r="C52" s="107"/>
      <c r="D52" s="22" t="s">
        <v>96</v>
      </c>
      <c r="E52" s="9"/>
      <c r="F52" s="62">
        <v>22</v>
      </c>
      <c r="G52" s="45"/>
      <c r="H52" s="44">
        <f t="shared" si="2"/>
        <v>0</v>
      </c>
    </row>
    <row r="53" spans="1:8" ht="16.5" customHeight="1">
      <c r="A53" s="101"/>
      <c r="B53" s="116"/>
      <c r="C53" s="111"/>
      <c r="D53" s="9" t="s">
        <v>97</v>
      </c>
      <c r="E53" s="9"/>
      <c r="F53" s="36" t="s">
        <v>23</v>
      </c>
      <c r="G53" s="8"/>
      <c r="H53" s="4"/>
    </row>
    <row r="54" spans="1:8" ht="27">
      <c r="A54" s="101"/>
      <c r="B54" s="88" t="s">
        <v>99</v>
      </c>
      <c r="C54" s="39"/>
      <c r="D54" s="9" t="s">
        <v>100</v>
      </c>
      <c r="E54" s="9"/>
      <c r="F54" s="62">
        <v>22</v>
      </c>
      <c r="G54" s="45"/>
      <c r="H54" s="44">
        <f t="shared" si="2"/>
        <v>0</v>
      </c>
    </row>
    <row r="55" spans="1:8" ht="18" customHeight="1">
      <c r="A55" s="101"/>
      <c r="B55" s="89"/>
      <c r="C55" s="40"/>
      <c r="D55" s="22" t="s">
        <v>101</v>
      </c>
      <c r="E55" s="9"/>
      <c r="F55" s="36" t="s">
        <v>23</v>
      </c>
      <c r="G55" s="8"/>
      <c r="H55" s="4"/>
    </row>
    <row r="56" spans="1:8" ht="18" customHeight="1">
      <c r="A56" s="101"/>
      <c r="B56" s="88" t="s">
        <v>264</v>
      </c>
      <c r="C56" s="63"/>
      <c r="D56" s="65" t="s">
        <v>278</v>
      </c>
      <c r="E56" s="66"/>
      <c r="F56" s="29">
        <v>24</v>
      </c>
      <c r="G56" s="45"/>
      <c r="H56" s="44">
        <f>F56*G56</f>
        <v>0</v>
      </c>
    </row>
    <row r="57" spans="1:8" ht="16.5" customHeight="1">
      <c r="A57" s="101"/>
      <c r="B57" s="89"/>
      <c r="C57" s="53"/>
      <c r="D57" s="56" t="s">
        <v>265</v>
      </c>
      <c r="E57" s="61"/>
      <c r="F57" s="29">
        <v>22</v>
      </c>
      <c r="G57" s="45"/>
      <c r="H57" s="44">
        <f>F57*G57</f>
        <v>0</v>
      </c>
    </row>
    <row r="58" spans="1:8" ht="27.75" customHeight="1">
      <c r="A58" s="101"/>
      <c r="B58" s="88" t="s">
        <v>102</v>
      </c>
      <c r="C58" s="90"/>
      <c r="D58" s="25" t="s">
        <v>105</v>
      </c>
      <c r="E58" s="9"/>
      <c r="F58" s="62">
        <v>15</v>
      </c>
      <c r="G58" s="45"/>
      <c r="H58" s="44">
        <f t="shared" si="2"/>
        <v>0</v>
      </c>
    </row>
    <row r="59" spans="1:8" ht="19.5" customHeight="1">
      <c r="A59" s="101"/>
      <c r="B59" s="95"/>
      <c r="C59" s="96"/>
      <c r="D59" s="22" t="s">
        <v>103</v>
      </c>
      <c r="E59" s="9"/>
      <c r="F59" s="62">
        <v>25</v>
      </c>
      <c r="G59" s="45"/>
      <c r="H59" s="44">
        <f t="shared" si="2"/>
        <v>0</v>
      </c>
    </row>
    <row r="60" spans="1:8" ht="19.5" customHeight="1">
      <c r="A60" s="101"/>
      <c r="B60" s="89"/>
      <c r="C60" s="91"/>
      <c r="D60" s="22" t="s">
        <v>268</v>
      </c>
      <c r="E60" s="9"/>
      <c r="F60" s="36" t="s">
        <v>23</v>
      </c>
      <c r="G60" s="8"/>
      <c r="H60" s="4"/>
    </row>
    <row r="61" spans="1:8" ht="27">
      <c r="A61" s="101"/>
      <c r="B61" s="88" t="s">
        <v>104</v>
      </c>
      <c r="C61" s="90"/>
      <c r="D61" s="25" t="s">
        <v>105</v>
      </c>
      <c r="E61" s="9"/>
      <c r="F61" s="29">
        <v>15</v>
      </c>
      <c r="G61" s="45"/>
      <c r="H61" s="44">
        <f t="shared" si="2"/>
        <v>0</v>
      </c>
    </row>
    <row r="62" spans="1:8" ht="16.5" customHeight="1">
      <c r="A62" s="101"/>
      <c r="B62" s="95"/>
      <c r="C62" s="96"/>
      <c r="D62" s="22" t="s">
        <v>268</v>
      </c>
      <c r="E62" s="9"/>
      <c r="F62" s="36" t="s">
        <v>23</v>
      </c>
      <c r="G62" s="8"/>
      <c r="H62" s="4"/>
    </row>
    <row r="63" spans="1:8" ht="16.5" customHeight="1">
      <c r="A63" s="101"/>
      <c r="B63" s="88" t="s">
        <v>106</v>
      </c>
      <c r="C63" s="106"/>
      <c r="D63" s="22" t="s">
        <v>107</v>
      </c>
      <c r="E63" s="9"/>
      <c r="F63" s="29">
        <v>22</v>
      </c>
      <c r="G63" s="45"/>
      <c r="H63" s="44">
        <f t="shared" si="2"/>
        <v>0</v>
      </c>
    </row>
    <row r="64" spans="1:8" ht="18" customHeight="1">
      <c r="A64" s="101"/>
      <c r="B64" s="89"/>
      <c r="C64" s="111"/>
      <c r="D64" s="22" t="s">
        <v>108</v>
      </c>
      <c r="E64" s="9"/>
      <c r="F64" s="29">
        <v>75</v>
      </c>
      <c r="G64" s="45"/>
      <c r="H64" s="44">
        <f t="shared" si="2"/>
        <v>0</v>
      </c>
    </row>
    <row r="65" spans="1:8" ht="13.5">
      <c r="A65" s="101"/>
      <c r="B65" s="88" t="s">
        <v>109</v>
      </c>
      <c r="C65" s="90"/>
      <c r="D65" s="9" t="s">
        <v>110</v>
      </c>
      <c r="E65" s="9"/>
      <c r="F65" s="29">
        <v>22</v>
      </c>
      <c r="G65" s="45"/>
      <c r="H65" s="44">
        <f t="shared" si="2"/>
        <v>0</v>
      </c>
    </row>
    <row r="66" spans="1:8" ht="15.75" customHeight="1">
      <c r="A66" s="101"/>
      <c r="B66" s="89"/>
      <c r="C66" s="91"/>
      <c r="D66" s="22" t="s">
        <v>111</v>
      </c>
      <c r="E66" s="9"/>
      <c r="F66" s="43" t="s">
        <v>23</v>
      </c>
      <c r="G66" s="8"/>
      <c r="H66" s="4"/>
    </row>
    <row r="67" spans="1:8" ht="15" customHeight="1">
      <c r="A67" s="101"/>
      <c r="B67" s="88" t="s">
        <v>112</v>
      </c>
      <c r="C67" s="90"/>
      <c r="D67" s="22" t="s">
        <v>113</v>
      </c>
      <c r="E67" s="9"/>
      <c r="F67" s="29">
        <v>22</v>
      </c>
      <c r="G67" s="45"/>
      <c r="H67" s="44">
        <f t="shared" si="2"/>
        <v>0</v>
      </c>
    </row>
    <row r="68" spans="1:8" ht="16.5" customHeight="1">
      <c r="A68" s="101"/>
      <c r="B68" s="89"/>
      <c r="C68" s="91"/>
      <c r="D68" s="22" t="s">
        <v>114</v>
      </c>
      <c r="E68" s="9"/>
      <c r="F68" s="43" t="s">
        <v>23</v>
      </c>
      <c r="G68" s="8"/>
      <c r="H68" s="4"/>
    </row>
    <row r="69" spans="1:8" ht="16.5" customHeight="1">
      <c r="A69" s="101"/>
      <c r="B69" s="35" t="s">
        <v>115</v>
      </c>
      <c r="C69" s="23"/>
      <c r="D69" s="22" t="s">
        <v>116</v>
      </c>
      <c r="E69" s="9"/>
      <c r="F69" s="43" t="s">
        <v>23</v>
      </c>
      <c r="G69" s="8"/>
      <c r="H69" s="4"/>
    </row>
    <row r="70" spans="1:8" ht="16.5" customHeight="1">
      <c r="A70" s="101"/>
      <c r="B70" s="88" t="s">
        <v>117</v>
      </c>
      <c r="C70" s="131"/>
      <c r="D70" s="22" t="s">
        <v>280</v>
      </c>
      <c r="E70" s="9"/>
      <c r="F70" s="29">
        <v>15</v>
      </c>
      <c r="G70" s="45"/>
      <c r="H70" s="44">
        <f>F70*G70</f>
        <v>0</v>
      </c>
    </row>
    <row r="71" spans="1:8" ht="16.5" customHeight="1">
      <c r="A71" s="101"/>
      <c r="B71" s="95"/>
      <c r="C71" s="132"/>
      <c r="D71" s="22" t="s">
        <v>279</v>
      </c>
      <c r="E71" s="9"/>
      <c r="F71" s="29">
        <v>24</v>
      </c>
      <c r="G71" s="45"/>
      <c r="H71" s="44">
        <f>F71*G71</f>
        <v>0</v>
      </c>
    </row>
    <row r="72" spans="1:8" ht="16.5" customHeight="1">
      <c r="A72" s="101"/>
      <c r="B72" s="95"/>
      <c r="C72" s="132"/>
      <c r="D72" s="22" t="s">
        <v>118</v>
      </c>
      <c r="E72" s="9"/>
      <c r="F72" s="29">
        <v>22</v>
      </c>
      <c r="G72" s="45"/>
      <c r="H72" s="44">
        <f>F72*G72</f>
        <v>0</v>
      </c>
    </row>
    <row r="73" spans="1:8" ht="16.5" customHeight="1">
      <c r="A73" s="102"/>
      <c r="B73" s="89"/>
      <c r="C73" s="133"/>
      <c r="D73" s="22" t="s">
        <v>269</v>
      </c>
      <c r="E73" s="9"/>
      <c r="F73" s="43" t="s">
        <v>23</v>
      </c>
      <c r="G73" s="8"/>
      <c r="H73" s="4"/>
    </row>
    <row r="74" spans="1:8" ht="38.25" customHeight="1">
      <c r="A74" s="100" t="s">
        <v>119</v>
      </c>
      <c r="B74" s="108"/>
      <c r="C74" s="109"/>
      <c r="D74" s="109"/>
      <c r="E74" s="109"/>
      <c r="F74" s="109"/>
      <c r="G74" s="109"/>
      <c r="H74" s="110"/>
    </row>
    <row r="75" spans="1:8" ht="24.75" customHeight="1">
      <c r="A75" s="101"/>
      <c r="B75" s="88" t="s">
        <v>319</v>
      </c>
      <c r="C75" s="90"/>
      <c r="D75" s="9" t="s">
        <v>120</v>
      </c>
      <c r="E75" s="9"/>
      <c r="F75" s="29">
        <v>75.85</v>
      </c>
      <c r="G75" s="45"/>
      <c r="H75" s="44">
        <f aca="true" t="shared" si="3" ref="H75:H82">F75*G75</f>
        <v>0</v>
      </c>
    </row>
    <row r="76" spans="1:8" ht="16.5" customHeight="1">
      <c r="A76" s="101"/>
      <c r="B76" s="95"/>
      <c r="C76" s="96"/>
      <c r="D76" s="22" t="s">
        <v>121</v>
      </c>
      <c r="E76" s="9"/>
      <c r="F76" s="29">
        <v>24</v>
      </c>
      <c r="G76" s="45"/>
      <c r="H76" s="44">
        <f t="shared" si="3"/>
        <v>0</v>
      </c>
    </row>
    <row r="77" spans="1:8" ht="16.5" customHeight="1">
      <c r="A77" s="101"/>
      <c r="B77" s="89"/>
      <c r="C77" s="91"/>
      <c r="D77" s="22" t="s">
        <v>122</v>
      </c>
      <c r="E77" s="9"/>
      <c r="F77" s="29">
        <v>22</v>
      </c>
      <c r="G77" s="45"/>
      <c r="H77" s="44">
        <f t="shared" si="3"/>
        <v>0</v>
      </c>
    </row>
    <row r="78" spans="1:8" ht="16.5" customHeight="1">
      <c r="A78" s="101"/>
      <c r="B78" s="88" t="s">
        <v>5</v>
      </c>
      <c r="C78" s="90"/>
      <c r="D78" s="22" t="s">
        <v>123</v>
      </c>
      <c r="E78" s="9"/>
      <c r="F78" s="29">
        <v>75.85</v>
      </c>
      <c r="G78" s="45"/>
      <c r="H78" s="44">
        <f t="shared" si="3"/>
        <v>0</v>
      </c>
    </row>
    <row r="79" spans="1:8" ht="16.5" customHeight="1">
      <c r="A79" s="101"/>
      <c r="B79" s="95"/>
      <c r="C79" s="96"/>
      <c r="D79" s="22" t="s">
        <v>124</v>
      </c>
      <c r="E79" s="9"/>
      <c r="F79" s="29">
        <v>75.85</v>
      </c>
      <c r="G79" s="45"/>
      <c r="H79" s="44">
        <f t="shared" si="3"/>
        <v>0</v>
      </c>
    </row>
    <row r="80" spans="1:8" ht="27">
      <c r="A80" s="101"/>
      <c r="B80" s="95"/>
      <c r="C80" s="96"/>
      <c r="D80" s="9" t="s">
        <v>125</v>
      </c>
      <c r="E80" s="9"/>
      <c r="F80" s="29">
        <v>75.85</v>
      </c>
      <c r="G80" s="45"/>
      <c r="H80" s="44">
        <f t="shared" si="3"/>
        <v>0</v>
      </c>
    </row>
    <row r="81" spans="1:8" ht="27">
      <c r="A81" s="101"/>
      <c r="B81" s="95"/>
      <c r="C81" s="96"/>
      <c r="D81" s="9" t="s">
        <v>126</v>
      </c>
      <c r="E81" s="9"/>
      <c r="F81" s="29">
        <v>22</v>
      </c>
      <c r="G81" s="45"/>
      <c r="H81" s="44">
        <f t="shared" si="3"/>
        <v>0</v>
      </c>
    </row>
    <row r="82" spans="1:8" ht="27" customHeight="1">
      <c r="A82" s="101"/>
      <c r="B82" s="95"/>
      <c r="C82" s="96"/>
      <c r="D82" s="22" t="s">
        <v>334</v>
      </c>
      <c r="E82" s="9"/>
      <c r="F82" s="29">
        <v>22</v>
      </c>
      <c r="G82" s="45"/>
      <c r="H82" s="44">
        <f t="shared" si="3"/>
        <v>0</v>
      </c>
    </row>
    <row r="83" spans="1:8" ht="16.5" customHeight="1">
      <c r="A83" s="101"/>
      <c r="B83" s="95"/>
      <c r="C83" s="96"/>
      <c r="D83" s="22" t="s">
        <v>127</v>
      </c>
      <c r="E83" s="9"/>
      <c r="F83" s="29">
        <v>24</v>
      </c>
      <c r="G83" s="45"/>
      <c r="H83" s="44">
        <f aca="true" t="shared" si="4" ref="H83:H90">F83*G83</f>
        <v>0</v>
      </c>
    </row>
    <row r="84" spans="1:8" ht="27" customHeight="1">
      <c r="A84" s="101"/>
      <c r="B84" s="95"/>
      <c r="C84" s="96"/>
      <c r="D84" s="9" t="s">
        <v>128</v>
      </c>
      <c r="E84" s="9"/>
      <c r="F84" s="29">
        <v>22</v>
      </c>
      <c r="G84" s="45"/>
      <c r="H84" s="44">
        <f>F84*G84</f>
        <v>0</v>
      </c>
    </row>
    <row r="85" spans="1:8" ht="27">
      <c r="A85" s="101"/>
      <c r="B85" s="89"/>
      <c r="C85" s="91"/>
      <c r="D85" s="67" t="s">
        <v>281</v>
      </c>
      <c r="E85" s="9"/>
      <c r="F85" s="29">
        <v>24</v>
      </c>
      <c r="G85" s="45"/>
      <c r="H85" s="44">
        <f t="shared" si="4"/>
        <v>0</v>
      </c>
    </row>
    <row r="86" spans="1:8" ht="16.5" customHeight="1">
      <c r="A86" s="101"/>
      <c r="B86" s="88" t="s">
        <v>4</v>
      </c>
      <c r="C86" s="90"/>
      <c r="D86" s="19" t="s">
        <v>123</v>
      </c>
      <c r="E86" s="9"/>
      <c r="F86" s="29">
        <v>75.85</v>
      </c>
      <c r="G86" s="45"/>
      <c r="H86" s="44">
        <f t="shared" si="4"/>
        <v>0</v>
      </c>
    </row>
    <row r="87" spans="1:8" ht="19.5" customHeight="1">
      <c r="A87" s="101"/>
      <c r="B87" s="95"/>
      <c r="C87" s="96"/>
      <c r="D87" s="22" t="s">
        <v>124</v>
      </c>
      <c r="E87" s="9"/>
      <c r="F87" s="29">
        <v>75.85</v>
      </c>
      <c r="G87" s="45"/>
      <c r="H87" s="44">
        <f t="shared" si="4"/>
        <v>0</v>
      </c>
    </row>
    <row r="88" spans="1:8" ht="27">
      <c r="A88" s="101"/>
      <c r="B88" s="95"/>
      <c r="C88" s="96"/>
      <c r="D88" s="9" t="s">
        <v>125</v>
      </c>
      <c r="E88" s="9"/>
      <c r="F88" s="29">
        <v>75.85</v>
      </c>
      <c r="G88" s="45"/>
      <c r="H88" s="44">
        <f t="shared" si="4"/>
        <v>0</v>
      </c>
    </row>
    <row r="89" spans="1:8" ht="18" customHeight="1">
      <c r="A89" s="101"/>
      <c r="B89" s="95"/>
      <c r="C89" s="96"/>
      <c r="D89" s="22" t="s">
        <v>129</v>
      </c>
      <c r="E89" s="9"/>
      <c r="F89" s="29">
        <v>22</v>
      </c>
      <c r="G89" s="45"/>
      <c r="H89" s="44">
        <f>F89*G89</f>
        <v>0</v>
      </c>
    </row>
    <row r="90" spans="1:8" ht="25.5" customHeight="1">
      <c r="A90" s="102"/>
      <c r="B90" s="89"/>
      <c r="C90" s="91"/>
      <c r="D90" s="87" t="s">
        <v>281</v>
      </c>
      <c r="E90" s="9"/>
      <c r="F90" s="29">
        <v>24</v>
      </c>
      <c r="G90" s="45"/>
      <c r="H90" s="44">
        <f t="shared" si="4"/>
        <v>0</v>
      </c>
    </row>
    <row r="91" spans="1:8" ht="38.25" customHeight="1">
      <c r="A91" s="100" t="s">
        <v>130</v>
      </c>
      <c r="B91" s="108"/>
      <c r="C91" s="109"/>
      <c r="D91" s="109"/>
      <c r="E91" s="109"/>
      <c r="F91" s="109"/>
      <c r="G91" s="109"/>
      <c r="H91" s="110"/>
    </row>
    <row r="92" spans="1:8" ht="24.75" customHeight="1">
      <c r="A92" s="101"/>
      <c r="B92" s="88" t="s">
        <v>320</v>
      </c>
      <c r="C92" s="90"/>
      <c r="D92" s="22" t="s">
        <v>131</v>
      </c>
      <c r="E92" s="9"/>
      <c r="F92" s="29">
        <v>72</v>
      </c>
      <c r="G92" s="45"/>
      <c r="H92" s="44">
        <f aca="true" t="shared" si="5" ref="H92:H97">F92*G92</f>
        <v>0</v>
      </c>
    </row>
    <row r="93" spans="1:8" ht="24.75" customHeight="1">
      <c r="A93" s="101"/>
      <c r="B93" s="95"/>
      <c r="C93" s="96"/>
      <c r="D93" s="22" t="s">
        <v>295</v>
      </c>
      <c r="E93" s="9"/>
      <c r="F93" s="29">
        <v>72</v>
      </c>
      <c r="G93" s="45"/>
      <c r="H93" s="44">
        <f t="shared" si="5"/>
        <v>0</v>
      </c>
    </row>
    <row r="94" spans="1:8" ht="24.75" customHeight="1">
      <c r="A94" s="101"/>
      <c r="B94" s="95"/>
      <c r="C94" s="96"/>
      <c r="D94" s="22" t="s">
        <v>338</v>
      </c>
      <c r="E94" s="9"/>
      <c r="F94" s="29">
        <v>72</v>
      </c>
      <c r="G94" s="45"/>
      <c r="H94" s="44">
        <f t="shared" si="5"/>
        <v>0</v>
      </c>
    </row>
    <row r="95" spans="1:8" ht="19.5" customHeight="1">
      <c r="A95" s="101"/>
      <c r="B95" s="88" t="s">
        <v>321</v>
      </c>
      <c r="C95" s="90"/>
      <c r="D95" s="22" t="s">
        <v>132</v>
      </c>
      <c r="E95" s="9"/>
      <c r="F95" s="29">
        <v>15</v>
      </c>
      <c r="G95" s="45"/>
      <c r="H95" s="44">
        <f t="shared" si="5"/>
        <v>0</v>
      </c>
    </row>
    <row r="96" spans="1:8" ht="19.5" customHeight="1">
      <c r="A96" s="101"/>
      <c r="B96" s="89"/>
      <c r="C96" s="91"/>
      <c r="D96" s="22" t="s">
        <v>133</v>
      </c>
      <c r="E96" s="9"/>
      <c r="F96" s="29">
        <v>14</v>
      </c>
      <c r="G96" s="45"/>
      <c r="H96" s="44">
        <f t="shared" si="5"/>
        <v>0</v>
      </c>
    </row>
    <row r="97" spans="1:8" ht="19.5" customHeight="1">
      <c r="A97" s="102"/>
      <c r="B97" s="35" t="s">
        <v>134</v>
      </c>
      <c r="C97" s="23"/>
      <c r="D97" s="22" t="s">
        <v>135</v>
      </c>
      <c r="E97" s="9"/>
      <c r="F97" s="29">
        <v>14</v>
      </c>
      <c r="G97" s="45"/>
      <c r="H97" s="44">
        <f t="shared" si="5"/>
        <v>0</v>
      </c>
    </row>
    <row r="98" spans="1:8" ht="25.5" customHeight="1">
      <c r="A98" s="100" t="s">
        <v>136</v>
      </c>
      <c r="B98" s="108"/>
      <c r="C98" s="109"/>
      <c r="D98" s="109"/>
      <c r="E98" s="109"/>
      <c r="F98" s="109"/>
      <c r="G98" s="109"/>
      <c r="H98" s="110"/>
    </row>
    <row r="99" spans="1:8" ht="25.5" customHeight="1">
      <c r="A99" s="101"/>
      <c r="B99" s="88" t="s">
        <v>137</v>
      </c>
      <c r="C99" s="90"/>
      <c r="D99" s="9" t="s">
        <v>138</v>
      </c>
      <c r="E99" s="19"/>
      <c r="F99" s="29">
        <v>450</v>
      </c>
      <c r="G99" s="45"/>
      <c r="H99" s="44">
        <f>F99*G99</f>
        <v>0</v>
      </c>
    </row>
    <row r="100" spans="1:8" ht="28.5" customHeight="1">
      <c r="A100" s="101"/>
      <c r="B100" s="95"/>
      <c r="C100" s="96"/>
      <c r="D100" s="22" t="s">
        <v>270</v>
      </c>
      <c r="E100" s="9"/>
      <c r="F100" s="29">
        <v>15</v>
      </c>
      <c r="G100" s="45"/>
      <c r="H100" s="44">
        <f aca="true" t="shared" si="6" ref="H100:H107">F100*G100</f>
        <v>0</v>
      </c>
    </row>
    <row r="101" spans="1:8" ht="27">
      <c r="A101" s="101"/>
      <c r="B101" s="89"/>
      <c r="C101" s="91"/>
      <c r="D101" s="9" t="s">
        <v>139</v>
      </c>
      <c r="E101" s="9"/>
      <c r="F101" s="29">
        <v>24</v>
      </c>
      <c r="G101" s="45"/>
      <c r="H101" s="44">
        <f t="shared" si="6"/>
        <v>0</v>
      </c>
    </row>
    <row r="102" spans="1:8" ht="27" customHeight="1">
      <c r="A102" s="101"/>
      <c r="B102" s="88" t="s">
        <v>143</v>
      </c>
      <c r="C102" s="90"/>
      <c r="D102" s="9" t="s">
        <v>138</v>
      </c>
      <c r="E102" s="19"/>
      <c r="F102" s="29">
        <v>450</v>
      </c>
      <c r="G102" s="45"/>
      <c r="H102" s="44">
        <f>F102*G102</f>
        <v>0</v>
      </c>
    </row>
    <row r="103" spans="1:8" ht="27" customHeight="1">
      <c r="A103" s="101"/>
      <c r="B103" s="95"/>
      <c r="C103" s="96"/>
      <c r="D103" s="22" t="s">
        <v>270</v>
      </c>
      <c r="E103" s="9"/>
      <c r="F103" s="29">
        <v>15</v>
      </c>
      <c r="G103" s="45"/>
      <c r="H103" s="44">
        <f>F103*G103</f>
        <v>0</v>
      </c>
    </row>
    <row r="104" spans="1:8" ht="27">
      <c r="A104" s="101"/>
      <c r="B104" s="89"/>
      <c r="C104" s="91"/>
      <c r="D104" s="9" t="s">
        <v>139</v>
      </c>
      <c r="E104" s="9"/>
      <c r="F104" s="29">
        <v>24</v>
      </c>
      <c r="G104" s="45"/>
      <c r="H104" s="44">
        <f t="shared" si="6"/>
        <v>0</v>
      </c>
    </row>
    <row r="105" spans="1:8" ht="27">
      <c r="A105" s="102"/>
      <c r="B105" s="35" t="s">
        <v>140</v>
      </c>
      <c r="C105" s="23"/>
      <c r="D105" s="9" t="s">
        <v>141</v>
      </c>
      <c r="E105" s="9"/>
      <c r="F105" s="29">
        <v>24</v>
      </c>
      <c r="G105" s="45"/>
      <c r="H105" s="44">
        <f t="shared" si="6"/>
        <v>0</v>
      </c>
    </row>
    <row r="106" spans="1:8" ht="13.5">
      <c r="A106" s="100" t="s">
        <v>142</v>
      </c>
      <c r="B106" s="108"/>
      <c r="C106" s="109"/>
      <c r="D106" s="109"/>
      <c r="E106" s="109"/>
      <c r="F106" s="109"/>
      <c r="G106" s="109"/>
      <c r="H106" s="110"/>
    </row>
    <row r="107" spans="1:8" ht="25.5" customHeight="1">
      <c r="A107" s="101"/>
      <c r="B107" s="88" t="s">
        <v>144</v>
      </c>
      <c r="C107" s="90"/>
      <c r="D107" s="9" t="s">
        <v>145</v>
      </c>
      <c r="E107" s="9"/>
      <c r="F107" s="29">
        <v>30</v>
      </c>
      <c r="G107" s="45"/>
      <c r="H107" s="44">
        <f t="shared" si="6"/>
        <v>0</v>
      </c>
    </row>
    <row r="108" spans="1:8" ht="19.5" customHeight="1">
      <c r="A108" s="101"/>
      <c r="B108" s="95"/>
      <c r="C108" s="96"/>
      <c r="D108" s="22" t="s">
        <v>146</v>
      </c>
      <c r="E108" s="9"/>
      <c r="F108" s="29">
        <v>24</v>
      </c>
      <c r="G108" s="45"/>
      <c r="H108" s="44">
        <f>F108*G108</f>
        <v>0</v>
      </c>
    </row>
    <row r="109" spans="1:8" ht="19.5" customHeight="1">
      <c r="A109" s="101"/>
      <c r="B109" s="89"/>
      <c r="C109" s="91"/>
      <c r="D109" s="22" t="s">
        <v>147</v>
      </c>
      <c r="E109" s="9"/>
      <c r="F109" s="29">
        <v>22</v>
      </c>
      <c r="G109" s="45"/>
      <c r="H109" s="44">
        <f>F109*G109</f>
        <v>0</v>
      </c>
    </row>
    <row r="110" spans="1:8" ht="19.5" customHeight="1">
      <c r="A110" s="101"/>
      <c r="B110" s="88" t="s">
        <v>13</v>
      </c>
      <c r="C110" s="106"/>
      <c r="D110" s="22" t="s">
        <v>146</v>
      </c>
      <c r="E110" s="9"/>
      <c r="F110" s="29">
        <v>24</v>
      </c>
      <c r="G110" s="45"/>
      <c r="H110" s="44">
        <f>F110*G110</f>
        <v>0</v>
      </c>
    </row>
    <row r="111" spans="1:8" ht="19.5" customHeight="1">
      <c r="A111" s="102"/>
      <c r="B111" s="89"/>
      <c r="C111" s="111"/>
      <c r="D111" s="22" t="s">
        <v>147</v>
      </c>
      <c r="E111" s="9"/>
      <c r="F111" s="29">
        <v>22</v>
      </c>
      <c r="G111" s="45"/>
      <c r="H111" s="44">
        <f>F111*G111</f>
        <v>0</v>
      </c>
    </row>
    <row r="112" spans="1:8" ht="13.5">
      <c r="A112" s="100" t="s">
        <v>148</v>
      </c>
      <c r="B112" s="108"/>
      <c r="C112" s="109"/>
      <c r="D112" s="109"/>
      <c r="E112" s="109"/>
      <c r="F112" s="109"/>
      <c r="G112" s="109"/>
      <c r="H112" s="110"/>
    </row>
    <row r="113" spans="1:8" ht="21.75" customHeight="1">
      <c r="A113" s="101"/>
      <c r="B113" s="88" t="s">
        <v>322</v>
      </c>
      <c r="C113" s="90"/>
      <c r="D113" s="22" t="s">
        <v>149</v>
      </c>
      <c r="E113" s="9"/>
      <c r="F113" s="29">
        <v>24</v>
      </c>
      <c r="G113" s="45"/>
      <c r="H113" s="44">
        <f>F113*G113</f>
        <v>0</v>
      </c>
    </row>
    <row r="114" spans="1:8" ht="21.75" customHeight="1">
      <c r="A114" s="101"/>
      <c r="B114" s="89"/>
      <c r="C114" s="91"/>
      <c r="D114" s="22" t="s">
        <v>27</v>
      </c>
      <c r="E114" s="9"/>
      <c r="F114" s="29">
        <v>103</v>
      </c>
      <c r="G114" s="45"/>
      <c r="H114" s="44">
        <f>F114*G114</f>
        <v>0</v>
      </c>
    </row>
    <row r="115" spans="1:8" ht="19.5" customHeight="1">
      <c r="A115" s="101"/>
      <c r="B115" s="88" t="s">
        <v>150</v>
      </c>
      <c r="C115" s="90"/>
      <c r="D115" s="22" t="s">
        <v>151</v>
      </c>
      <c r="E115" s="9"/>
      <c r="F115" s="29">
        <v>22</v>
      </c>
      <c r="G115" s="45"/>
      <c r="H115" s="44">
        <f aca="true" t="shared" si="7" ref="H115:H120">F115*G115</f>
        <v>0</v>
      </c>
    </row>
    <row r="116" spans="1:8" ht="19.5" customHeight="1">
      <c r="A116" s="101"/>
      <c r="B116" s="89"/>
      <c r="C116" s="91"/>
      <c r="D116" s="22" t="s">
        <v>152</v>
      </c>
      <c r="E116" s="9"/>
      <c r="F116" s="29">
        <v>14</v>
      </c>
      <c r="G116" s="45"/>
      <c r="H116" s="44">
        <f t="shared" si="7"/>
        <v>0</v>
      </c>
    </row>
    <row r="117" spans="1:8" ht="21.75" customHeight="1">
      <c r="A117" s="101"/>
      <c r="B117" s="88" t="s">
        <v>323</v>
      </c>
      <c r="C117" s="90"/>
      <c r="D117" s="22" t="s">
        <v>153</v>
      </c>
      <c r="E117" s="9"/>
      <c r="F117" s="29">
        <v>14</v>
      </c>
      <c r="G117" s="45"/>
      <c r="H117" s="44">
        <f t="shared" si="7"/>
        <v>0</v>
      </c>
    </row>
    <row r="118" spans="1:8" ht="21.75" customHeight="1">
      <c r="A118" s="102"/>
      <c r="B118" s="89"/>
      <c r="C118" s="91"/>
      <c r="D118" s="22" t="s">
        <v>154</v>
      </c>
      <c r="E118" s="9"/>
      <c r="F118" s="29">
        <v>10</v>
      </c>
      <c r="G118" s="45"/>
      <c r="H118" s="44">
        <f t="shared" si="7"/>
        <v>0</v>
      </c>
    </row>
    <row r="119" spans="1:8" ht="13.5">
      <c r="A119" s="100" t="s">
        <v>155</v>
      </c>
      <c r="B119" s="108"/>
      <c r="C119" s="109"/>
      <c r="D119" s="109"/>
      <c r="E119" s="109"/>
      <c r="F119" s="109"/>
      <c r="G119" s="109"/>
      <c r="H119" s="110"/>
    </row>
    <row r="120" spans="1:8" ht="21.75" customHeight="1">
      <c r="A120" s="101"/>
      <c r="B120" s="134" t="s">
        <v>156</v>
      </c>
      <c r="C120" s="131"/>
      <c r="D120" s="22" t="s">
        <v>282</v>
      </c>
      <c r="E120" s="9"/>
      <c r="F120" s="29">
        <v>24</v>
      </c>
      <c r="G120" s="45"/>
      <c r="H120" s="44">
        <f t="shared" si="7"/>
        <v>0</v>
      </c>
    </row>
    <row r="121" spans="1:8" ht="21.75" customHeight="1">
      <c r="A121" s="101"/>
      <c r="B121" s="135"/>
      <c r="C121" s="133"/>
      <c r="D121" s="22" t="s">
        <v>157</v>
      </c>
      <c r="E121" s="9"/>
      <c r="F121" s="29">
        <v>20</v>
      </c>
      <c r="G121" s="45"/>
      <c r="H121" s="44">
        <f>F121*G121</f>
        <v>0</v>
      </c>
    </row>
    <row r="122" spans="1:8" ht="19.5" customHeight="1">
      <c r="A122" s="101"/>
      <c r="B122" s="88" t="s">
        <v>324</v>
      </c>
      <c r="C122" s="90"/>
      <c r="D122" s="22" t="s">
        <v>158</v>
      </c>
      <c r="E122" s="9"/>
      <c r="F122" s="29">
        <v>15</v>
      </c>
      <c r="G122" s="45"/>
      <c r="H122" s="44">
        <f aca="true" t="shared" si="8" ref="H122:H140">F122*G122</f>
        <v>0</v>
      </c>
    </row>
    <row r="123" spans="1:8" ht="19.5" customHeight="1">
      <c r="A123" s="101"/>
      <c r="B123" s="89"/>
      <c r="C123" s="91"/>
      <c r="D123" s="22" t="s">
        <v>159</v>
      </c>
      <c r="E123" s="9"/>
      <c r="F123" s="29">
        <v>15</v>
      </c>
      <c r="G123" s="45"/>
      <c r="H123" s="44">
        <f t="shared" si="8"/>
        <v>0</v>
      </c>
    </row>
    <row r="124" spans="1:8" ht="19.5" customHeight="1">
      <c r="A124" s="101"/>
      <c r="B124" s="88" t="s">
        <v>160</v>
      </c>
      <c r="C124" s="90"/>
      <c r="D124" s="22" t="s">
        <v>161</v>
      </c>
      <c r="E124" s="9"/>
      <c r="F124" s="29">
        <v>117</v>
      </c>
      <c r="G124" s="45"/>
      <c r="H124" s="44">
        <f t="shared" si="8"/>
        <v>0</v>
      </c>
    </row>
    <row r="125" spans="1:8" ht="25.5" customHeight="1">
      <c r="A125" s="101"/>
      <c r="B125" s="95"/>
      <c r="C125" s="96"/>
      <c r="D125" s="80" t="s">
        <v>162</v>
      </c>
      <c r="E125" s="9"/>
      <c r="F125" s="29">
        <v>90</v>
      </c>
      <c r="G125" s="45"/>
      <c r="H125" s="44">
        <f t="shared" si="8"/>
        <v>0</v>
      </c>
    </row>
    <row r="126" spans="1:8" ht="19.5" customHeight="1">
      <c r="A126" s="101"/>
      <c r="B126" s="89"/>
      <c r="C126" s="91"/>
      <c r="D126" s="80" t="s">
        <v>159</v>
      </c>
      <c r="E126" s="9"/>
      <c r="F126" s="29">
        <v>15</v>
      </c>
      <c r="G126" s="45"/>
      <c r="H126" s="44">
        <f t="shared" si="8"/>
        <v>0</v>
      </c>
    </row>
    <row r="127" spans="1:8" ht="16.5" customHeight="1">
      <c r="A127" s="101"/>
      <c r="B127" s="88" t="s">
        <v>297</v>
      </c>
      <c r="C127" s="90"/>
      <c r="D127" s="22" t="s">
        <v>288</v>
      </c>
      <c r="E127" s="9"/>
      <c r="F127" s="29">
        <v>117</v>
      </c>
      <c r="G127" s="45"/>
      <c r="H127" s="44">
        <f>F127*G127</f>
        <v>0</v>
      </c>
    </row>
    <row r="128" spans="1:8" ht="25.5" customHeight="1">
      <c r="A128" s="101"/>
      <c r="B128" s="95"/>
      <c r="C128" s="96"/>
      <c r="D128" s="9" t="s">
        <v>163</v>
      </c>
      <c r="E128" s="9"/>
      <c r="F128" s="29">
        <v>90</v>
      </c>
      <c r="G128" s="45"/>
      <c r="H128" s="44">
        <f t="shared" si="8"/>
        <v>0</v>
      </c>
    </row>
    <row r="129" spans="1:8" ht="19.5" customHeight="1">
      <c r="A129" s="101"/>
      <c r="B129" s="89"/>
      <c r="C129" s="91"/>
      <c r="D129" s="22" t="s">
        <v>159</v>
      </c>
      <c r="E129" s="9"/>
      <c r="F129" s="29">
        <v>15</v>
      </c>
      <c r="G129" s="45"/>
      <c r="H129" s="44">
        <f t="shared" si="8"/>
        <v>0</v>
      </c>
    </row>
    <row r="130" spans="1:8" ht="27" customHeight="1">
      <c r="A130" s="101"/>
      <c r="B130" s="88" t="s">
        <v>296</v>
      </c>
      <c r="C130" s="90"/>
      <c r="D130" s="22" t="s">
        <v>164</v>
      </c>
      <c r="E130" s="9"/>
      <c r="F130" s="29">
        <v>117</v>
      </c>
      <c r="G130" s="45"/>
      <c r="H130" s="44">
        <f t="shared" si="8"/>
        <v>0</v>
      </c>
    </row>
    <row r="131" spans="1:8" ht="27" customHeight="1">
      <c r="A131" s="101"/>
      <c r="B131" s="95"/>
      <c r="C131" s="96"/>
      <c r="D131" s="86" t="s">
        <v>283</v>
      </c>
      <c r="E131" s="9"/>
      <c r="F131" s="29">
        <v>108</v>
      </c>
      <c r="G131" s="45"/>
      <c r="H131" s="44">
        <f>F131*G131</f>
        <v>0</v>
      </c>
    </row>
    <row r="132" spans="1:8" ht="16.5" customHeight="1">
      <c r="A132" s="101"/>
      <c r="B132" s="95"/>
      <c r="C132" s="96"/>
      <c r="D132" s="22" t="s">
        <v>165</v>
      </c>
      <c r="E132" s="9"/>
      <c r="F132" s="29">
        <v>14</v>
      </c>
      <c r="G132" s="45"/>
      <c r="H132" s="44">
        <f t="shared" si="8"/>
        <v>0</v>
      </c>
    </row>
    <row r="133" spans="1:8" ht="27">
      <c r="A133" s="101"/>
      <c r="B133" s="95"/>
      <c r="C133" s="96"/>
      <c r="D133" s="9" t="s">
        <v>166</v>
      </c>
      <c r="E133" s="9"/>
      <c r="F133" s="29">
        <v>15</v>
      </c>
      <c r="G133" s="45"/>
      <c r="H133" s="44">
        <f t="shared" si="8"/>
        <v>0</v>
      </c>
    </row>
    <row r="134" spans="1:8" ht="27">
      <c r="A134" s="101"/>
      <c r="B134" s="95"/>
      <c r="C134" s="96"/>
      <c r="D134" s="9" t="s">
        <v>171</v>
      </c>
      <c r="E134" s="9"/>
      <c r="F134" s="29">
        <v>90</v>
      </c>
      <c r="G134" s="45"/>
      <c r="H134" s="44">
        <f>F134*G134</f>
        <v>0</v>
      </c>
    </row>
    <row r="135" spans="1:8" ht="19.5" customHeight="1">
      <c r="A135" s="101"/>
      <c r="B135" s="89"/>
      <c r="C135" s="91"/>
      <c r="D135" s="22" t="s">
        <v>159</v>
      </c>
      <c r="E135" s="9"/>
      <c r="F135" s="29">
        <v>15</v>
      </c>
      <c r="G135" s="45"/>
      <c r="H135" s="44">
        <f t="shared" si="8"/>
        <v>0</v>
      </c>
    </row>
    <row r="136" spans="1:8" ht="18" customHeight="1">
      <c r="A136" s="101"/>
      <c r="B136" s="88" t="s">
        <v>167</v>
      </c>
      <c r="C136" s="106"/>
      <c r="D136" s="22" t="s">
        <v>168</v>
      </c>
      <c r="E136" s="9"/>
      <c r="F136" s="29">
        <v>199</v>
      </c>
      <c r="G136" s="45"/>
      <c r="H136" s="44">
        <f t="shared" si="8"/>
        <v>0</v>
      </c>
    </row>
    <row r="137" spans="1:8" ht="27">
      <c r="A137" s="101"/>
      <c r="B137" s="95"/>
      <c r="C137" s="107"/>
      <c r="D137" s="9" t="s">
        <v>271</v>
      </c>
      <c r="E137" s="9"/>
      <c r="F137" s="29">
        <v>199</v>
      </c>
      <c r="G137" s="45"/>
      <c r="H137" s="44">
        <f t="shared" si="8"/>
        <v>0</v>
      </c>
    </row>
    <row r="138" spans="1:8" ht="19.5" customHeight="1">
      <c r="A138" s="101"/>
      <c r="B138" s="89"/>
      <c r="C138" s="111"/>
      <c r="D138" s="22" t="s">
        <v>169</v>
      </c>
      <c r="E138" s="9"/>
      <c r="F138" s="29">
        <v>199</v>
      </c>
      <c r="G138" s="45"/>
      <c r="H138" s="44">
        <f t="shared" si="8"/>
        <v>0</v>
      </c>
    </row>
    <row r="139" spans="1:8" ht="19.5" customHeight="1">
      <c r="A139" s="101"/>
      <c r="B139" s="35" t="s">
        <v>170</v>
      </c>
      <c r="C139" s="23"/>
      <c r="D139" s="22" t="s">
        <v>159</v>
      </c>
      <c r="E139" s="9"/>
      <c r="F139" s="29">
        <v>15</v>
      </c>
      <c r="G139" s="45"/>
      <c r="H139" s="44">
        <f t="shared" si="8"/>
        <v>0</v>
      </c>
    </row>
    <row r="140" spans="1:8" ht="27" customHeight="1">
      <c r="A140" s="101"/>
      <c r="B140" s="88" t="s">
        <v>325</v>
      </c>
      <c r="C140" s="90"/>
      <c r="D140" s="22" t="s">
        <v>164</v>
      </c>
      <c r="E140" s="9"/>
      <c r="F140" s="29">
        <v>117</v>
      </c>
      <c r="G140" s="45"/>
      <c r="H140" s="44">
        <f t="shared" si="8"/>
        <v>0</v>
      </c>
    </row>
    <row r="141" spans="1:8" ht="27" customHeight="1">
      <c r="A141" s="101"/>
      <c r="B141" s="95"/>
      <c r="C141" s="96"/>
      <c r="D141" s="22" t="s">
        <v>284</v>
      </c>
      <c r="E141" s="9"/>
      <c r="F141" s="29">
        <v>155</v>
      </c>
      <c r="G141" s="45"/>
      <c r="H141" s="44">
        <f>F141*G141</f>
        <v>0</v>
      </c>
    </row>
    <row r="142" spans="1:8" ht="18.75" customHeight="1">
      <c r="A142" s="101"/>
      <c r="B142" s="95"/>
      <c r="C142" s="96"/>
      <c r="D142" s="81" t="s">
        <v>161</v>
      </c>
      <c r="E142" s="9"/>
      <c r="F142" s="29">
        <v>117</v>
      </c>
      <c r="G142" s="45"/>
      <c r="H142" s="44">
        <f aca="true" t="shared" si="9" ref="H142:H155">F142*G142</f>
        <v>0</v>
      </c>
    </row>
    <row r="143" spans="1:8" ht="27">
      <c r="A143" s="101"/>
      <c r="B143" s="95"/>
      <c r="C143" s="96"/>
      <c r="D143" s="9" t="s">
        <v>162</v>
      </c>
      <c r="E143" s="9"/>
      <c r="F143" s="29">
        <v>90</v>
      </c>
      <c r="G143" s="45"/>
      <c r="H143" s="44">
        <f t="shared" si="9"/>
        <v>0</v>
      </c>
    </row>
    <row r="144" spans="1:8" ht="27">
      <c r="A144" s="101"/>
      <c r="B144" s="95"/>
      <c r="C144" s="96"/>
      <c r="D144" s="9" t="s">
        <v>171</v>
      </c>
      <c r="E144" s="9"/>
      <c r="F144" s="29">
        <v>90</v>
      </c>
      <c r="G144" s="45"/>
      <c r="H144" s="44">
        <f t="shared" si="9"/>
        <v>0</v>
      </c>
    </row>
    <row r="145" spans="1:8" ht="27">
      <c r="A145" s="101"/>
      <c r="B145" s="95"/>
      <c r="C145" s="96"/>
      <c r="D145" s="9" t="s">
        <v>172</v>
      </c>
      <c r="E145" s="9"/>
      <c r="F145" s="29">
        <v>90</v>
      </c>
      <c r="G145" s="45"/>
      <c r="H145" s="44">
        <f t="shared" si="9"/>
        <v>0</v>
      </c>
    </row>
    <row r="146" spans="1:8" ht="19.5" customHeight="1">
      <c r="A146" s="101"/>
      <c r="B146" s="95"/>
      <c r="C146" s="96"/>
      <c r="D146" s="22" t="s">
        <v>288</v>
      </c>
      <c r="E146" s="9"/>
      <c r="F146" s="29">
        <v>117</v>
      </c>
      <c r="G146" s="45"/>
      <c r="H146" s="44">
        <f>F146*G146</f>
        <v>0</v>
      </c>
    </row>
    <row r="147" spans="1:8" ht="27">
      <c r="A147" s="101"/>
      <c r="B147" s="95"/>
      <c r="C147" s="96"/>
      <c r="D147" s="9" t="s">
        <v>163</v>
      </c>
      <c r="E147" s="9"/>
      <c r="F147" s="29">
        <v>90</v>
      </c>
      <c r="G147" s="45"/>
      <c r="H147" s="44">
        <f>F147*G147</f>
        <v>0</v>
      </c>
    </row>
    <row r="148" spans="1:8" ht="27">
      <c r="A148" s="101"/>
      <c r="B148" s="95"/>
      <c r="C148" s="96"/>
      <c r="D148" s="9" t="s">
        <v>326</v>
      </c>
      <c r="E148" s="9"/>
      <c r="F148" s="29">
        <v>117</v>
      </c>
      <c r="G148" s="45"/>
      <c r="H148" s="44">
        <f>F148*G148</f>
        <v>0</v>
      </c>
    </row>
    <row r="149" spans="1:8" ht="19.5" customHeight="1">
      <c r="A149" s="101"/>
      <c r="B149" s="95"/>
      <c r="C149" s="96"/>
      <c r="D149" s="22" t="s">
        <v>159</v>
      </c>
      <c r="E149" s="9"/>
      <c r="F149" s="29">
        <v>15</v>
      </c>
      <c r="G149" s="45"/>
      <c r="H149" s="44">
        <f>F149*G149</f>
        <v>0</v>
      </c>
    </row>
    <row r="150" spans="1:8" ht="27" customHeight="1">
      <c r="A150" s="101"/>
      <c r="B150" s="89"/>
      <c r="C150" s="91"/>
      <c r="D150" s="9" t="s">
        <v>298</v>
      </c>
      <c r="E150" s="9"/>
      <c r="F150" s="43" t="s">
        <v>23</v>
      </c>
      <c r="G150" s="49"/>
      <c r="H150" s="50"/>
    </row>
    <row r="151" spans="1:8" ht="19.5" customHeight="1">
      <c r="A151" s="101"/>
      <c r="B151" s="88" t="s">
        <v>173</v>
      </c>
      <c r="C151" s="90"/>
      <c r="D151" s="22" t="s">
        <v>174</v>
      </c>
      <c r="E151" s="9"/>
      <c r="F151" s="29">
        <v>24</v>
      </c>
      <c r="G151" s="45"/>
      <c r="H151" s="44">
        <f t="shared" si="9"/>
        <v>0</v>
      </c>
    </row>
    <row r="152" spans="1:8" ht="19.5" customHeight="1">
      <c r="A152" s="101"/>
      <c r="B152" s="95"/>
      <c r="C152" s="96"/>
      <c r="D152" s="22" t="s">
        <v>175</v>
      </c>
      <c r="E152" s="9"/>
      <c r="F152" s="29">
        <v>15</v>
      </c>
      <c r="G152" s="45"/>
      <c r="H152" s="44">
        <f t="shared" si="9"/>
        <v>0</v>
      </c>
    </row>
    <row r="153" spans="1:8" ht="19.5" customHeight="1">
      <c r="A153" s="101"/>
      <c r="B153" s="95"/>
      <c r="C153" s="96"/>
      <c r="D153" s="22" t="s">
        <v>176</v>
      </c>
      <c r="E153" s="9"/>
      <c r="F153" s="29">
        <v>20</v>
      </c>
      <c r="G153" s="45"/>
      <c r="H153" s="44">
        <f t="shared" si="9"/>
        <v>0</v>
      </c>
    </row>
    <row r="154" spans="1:8" ht="19.5" customHeight="1">
      <c r="A154" s="101"/>
      <c r="B154" s="95"/>
      <c r="C154" s="96"/>
      <c r="D154" s="22" t="s">
        <v>177</v>
      </c>
      <c r="E154" s="9"/>
      <c r="F154" s="29">
        <v>20</v>
      </c>
      <c r="G154" s="45"/>
      <c r="H154" s="44">
        <f t="shared" si="9"/>
        <v>0</v>
      </c>
    </row>
    <row r="155" spans="1:8" ht="19.5" customHeight="1">
      <c r="A155" s="101"/>
      <c r="B155" s="89"/>
      <c r="C155" s="91"/>
      <c r="D155" s="22" t="s">
        <v>159</v>
      </c>
      <c r="E155" s="9"/>
      <c r="F155" s="29">
        <v>15</v>
      </c>
      <c r="G155" s="45"/>
      <c r="H155" s="44">
        <f t="shared" si="9"/>
        <v>0</v>
      </c>
    </row>
    <row r="156" spans="1:8" ht="27" customHeight="1">
      <c r="A156" s="101"/>
      <c r="B156" s="88" t="s">
        <v>299</v>
      </c>
      <c r="C156" s="90"/>
      <c r="D156" s="9" t="s">
        <v>298</v>
      </c>
      <c r="E156" s="9"/>
      <c r="F156" s="43" t="s">
        <v>23</v>
      </c>
      <c r="G156" s="49"/>
      <c r="H156" s="50"/>
    </row>
    <row r="157" spans="1:8" ht="27">
      <c r="A157" s="101"/>
      <c r="B157" s="95"/>
      <c r="C157" s="96"/>
      <c r="D157" s="9" t="s">
        <v>178</v>
      </c>
      <c r="E157" s="9"/>
      <c r="F157" s="29">
        <v>85</v>
      </c>
      <c r="G157" s="45"/>
      <c r="H157" s="44">
        <f aca="true" t="shared" si="10" ref="H157:H165">F157*G157</f>
        <v>0</v>
      </c>
    </row>
    <row r="158" spans="1:8" ht="19.5" customHeight="1">
      <c r="A158" s="101"/>
      <c r="B158" s="89"/>
      <c r="C158" s="91"/>
      <c r="D158" s="22" t="s">
        <v>159</v>
      </c>
      <c r="E158" s="9"/>
      <c r="F158" s="29">
        <v>15</v>
      </c>
      <c r="G158" s="45"/>
      <c r="H158" s="44">
        <f t="shared" si="10"/>
        <v>0</v>
      </c>
    </row>
    <row r="159" spans="1:8" ht="21.75" customHeight="1">
      <c r="A159" s="101"/>
      <c r="B159" s="88" t="s">
        <v>300</v>
      </c>
      <c r="C159" s="90"/>
      <c r="D159" s="22" t="s">
        <v>179</v>
      </c>
      <c r="E159" s="9"/>
      <c r="F159" s="29">
        <v>20</v>
      </c>
      <c r="G159" s="45"/>
      <c r="H159" s="44">
        <f t="shared" si="10"/>
        <v>0</v>
      </c>
    </row>
    <row r="160" spans="1:8" ht="21.75" customHeight="1">
      <c r="A160" s="101"/>
      <c r="B160" s="95"/>
      <c r="C160" s="96"/>
      <c r="D160" s="32" t="s">
        <v>285</v>
      </c>
      <c r="E160" s="9"/>
      <c r="F160" s="29">
        <v>200</v>
      </c>
      <c r="G160" s="45"/>
      <c r="H160" s="44">
        <f>F160*G160</f>
        <v>0</v>
      </c>
    </row>
    <row r="161" spans="1:8" ht="21.75" customHeight="1">
      <c r="A161" s="101"/>
      <c r="B161" s="89"/>
      <c r="C161" s="91"/>
      <c r="D161" s="19" t="s">
        <v>159</v>
      </c>
      <c r="E161" s="9"/>
      <c r="F161" s="29">
        <v>15</v>
      </c>
      <c r="G161" s="45"/>
      <c r="H161" s="44">
        <f>F161*G161</f>
        <v>0</v>
      </c>
    </row>
    <row r="162" spans="1:8" ht="16.5" customHeight="1">
      <c r="A162" s="101"/>
      <c r="B162" s="88" t="s">
        <v>301</v>
      </c>
      <c r="C162" s="90"/>
      <c r="D162" s="22" t="s">
        <v>272</v>
      </c>
      <c r="E162" s="9"/>
      <c r="F162" s="29">
        <v>112</v>
      </c>
      <c r="G162" s="45"/>
      <c r="H162" s="44">
        <f>F162*G162</f>
        <v>0</v>
      </c>
    </row>
    <row r="163" spans="1:8" ht="27">
      <c r="A163" s="101"/>
      <c r="B163" s="95"/>
      <c r="C163" s="96"/>
      <c r="D163" s="9" t="s">
        <v>180</v>
      </c>
      <c r="E163" s="9"/>
      <c r="F163" s="29">
        <v>155</v>
      </c>
      <c r="G163" s="45"/>
      <c r="H163" s="44">
        <f>F163*G163</f>
        <v>0</v>
      </c>
    </row>
    <row r="164" spans="1:8" ht="27">
      <c r="A164" s="101"/>
      <c r="B164" s="95"/>
      <c r="C164" s="96"/>
      <c r="D164" s="9" t="s">
        <v>172</v>
      </c>
      <c r="E164" s="9"/>
      <c r="F164" s="29">
        <v>90</v>
      </c>
      <c r="G164" s="45"/>
      <c r="H164" s="44">
        <f>F164*G164</f>
        <v>0</v>
      </c>
    </row>
    <row r="165" spans="1:8" ht="19.5" customHeight="1">
      <c r="A165" s="101"/>
      <c r="B165" s="89"/>
      <c r="C165" s="91"/>
      <c r="D165" s="22" t="s">
        <v>159</v>
      </c>
      <c r="E165" s="9"/>
      <c r="F165" s="29">
        <v>15</v>
      </c>
      <c r="G165" s="45"/>
      <c r="H165" s="44">
        <f t="shared" si="10"/>
        <v>0</v>
      </c>
    </row>
    <row r="166" spans="1:8" ht="27">
      <c r="A166" s="101"/>
      <c r="B166" s="88" t="s">
        <v>181</v>
      </c>
      <c r="C166" s="90"/>
      <c r="D166" s="80" t="s">
        <v>182</v>
      </c>
      <c r="E166" s="9"/>
      <c r="F166" s="29">
        <v>15</v>
      </c>
      <c r="G166" s="45"/>
      <c r="H166" s="44">
        <f aca="true" t="shared" si="11" ref="H166:H177">F166*G166</f>
        <v>0</v>
      </c>
    </row>
    <row r="167" spans="1:8" ht="27">
      <c r="A167" s="101"/>
      <c r="B167" s="95"/>
      <c r="C167" s="96"/>
      <c r="D167" s="9" t="s">
        <v>326</v>
      </c>
      <c r="E167" s="9"/>
      <c r="F167" s="29">
        <v>117</v>
      </c>
      <c r="G167" s="45"/>
      <c r="H167" s="44">
        <f t="shared" si="11"/>
        <v>0</v>
      </c>
    </row>
    <row r="168" spans="1:8" ht="19.5" customHeight="1">
      <c r="A168" s="101"/>
      <c r="B168" s="89"/>
      <c r="C168" s="91"/>
      <c r="D168" s="22" t="s">
        <v>159</v>
      </c>
      <c r="E168" s="9"/>
      <c r="F168" s="29">
        <v>15</v>
      </c>
      <c r="G168" s="45"/>
      <c r="H168" s="44">
        <f t="shared" si="11"/>
        <v>0</v>
      </c>
    </row>
    <row r="169" spans="1:8" ht="27">
      <c r="A169" s="101"/>
      <c r="B169" s="41" t="s">
        <v>183</v>
      </c>
      <c r="C169" s="42"/>
      <c r="D169" s="19" t="s">
        <v>159</v>
      </c>
      <c r="E169" s="9"/>
      <c r="F169" s="29">
        <v>15</v>
      </c>
      <c r="G169" s="45"/>
      <c r="H169" s="44">
        <f t="shared" si="11"/>
        <v>0</v>
      </c>
    </row>
    <row r="170" spans="1:8" ht="27" customHeight="1">
      <c r="A170" s="101"/>
      <c r="B170" s="88" t="s">
        <v>184</v>
      </c>
      <c r="C170" s="90"/>
      <c r="D170" s="9" t="s">
        <v>298</v>
      </c>
      <c r="E170" s="9"/>
      <c r="F170" s="43" t="s">
        <v>23</v>
      </c>
      <c r="G170" s="49"/>
      <c r="H170" s="50"/>
    </row>
    <row r="171" spans="1:8" ht="19.5" customHeight="1">
      <c r="A171" s="101"/>
      <c r="B171" s="89"/>
      <c r="C171" s="91"/>
      <c r="D171" s="19" t="s">
        <v>159</v>
      </c>
      <c r="E171" s="9"/>
      <c r="F171" s="29">
        <v>15</v>
      </c>
      <c r="G171" s="45"/>
      <c r="H171" s="44">
        <f t="shared" si="11"/>
        <v>0</v>
      </c>
    </row>
    <row r="172" spans="1:8" ht="27" customHeight="1">
      <c r="A172" s="101"/>
      <c r="B172" s="88" t="s">
        <v>302</v>
      </c>
      <c r="C172" s="90"/>
      <c r="D172" s="19" t="s">
        <v>185</v>
      </c>
      <c r="E172" s="9"/>
      <c r="F172" s="29">
        <v>15</v>
      </c>
      <c r="G172" s="45"/>
      <c r="H172" s="44">
        <f t="shared" si="11"/>
        <v>0</v>
      </c>
    </row>
    <row r="173" spans="1:8" ht="16.5" customHeight="1">
      <c r="A173" s="101"/>
      <c r="B173" s="95"/>
      <c r="C173" s="96"/>
      <c r="D173" s="22" t="s">
        <v>179</v>
      </c>
      <c r="E173" s="9"/>
      <c r="F173" s="29">
        <v>20</v>
      </c>
      <c r="G173" s="45"/>
      <c r="H173" s="44">
        <f t="shared" si="11"/>
        <v>0</v>
      </c>
    </row>
    <row r="174" spans="1:8" ht="19.5" customHeight="1">
      <c r="A174" s="101"/>
      <c r="B174" s="89"/>
      <c r="C174" s="91"/>
      <c r="D174" s="22" t="s">
        <v>159</v>
      </c>
      <c r="E174" s="9"/>
      <c r="F174" s="29">
        <v>15</v>
      </c>
      <c r="G174" s="45"/>
      <c r="H174" s="44">
        <f t="shared" si="11"/>
        <v>0</v>
      </c>
    </row>
    <row r="175" spans="1:8" ht="16.5" customHeight="1">
      <c r="A175" s="101"/>
      <c r="B175" s="88" t="s">
        <v>186</v>
      </c>
      <c r="C175" s="90"/>
      <c r="D175" s="22" t="s">
        <v>187</v>
      </c>
      <c r="E175" s="9"/>
      <c r="F175" s="29">
        <v>15</v>
      </c>
      <c r="G175" s="45"/>
      <c r="H175" s="44">
        <f t="shared" si="11"/>
        <v>0</v>
      </c>
    </row>
    <row r="176" spans="1:8" ht="16.5" customHeight="1">
      <c r="A176" s="101"/>
      <c r="B176" s="95"/>
      <c r="C176" s="96"/>
      <c r="D176" s="22" t="s">
        <v>188</v>
      </c>
      <c r="E176" s="9"/>
      <c r="F176" s="29">
        <v>155</v>
      </c>
      <c r="G176" s="45"/>
      <c r="H176" s="44">
        <f t="shared" si="11"/>
        <v>0</v>
      </c>
    </row>
    <row r="177" spans="1:8" ht="16.5" customHeight="1">
      <c r="A177" s="102"/>
      <c r="B177" s="89"/>
      <c r="C177" s="91"/>
      <c r="D177" s="22" t="s">
        <v>159</v>
      </c>
      <c r="E177" s="9"/>
      <c r="F177" s="29">
        <v>15</v>
      </c>
      <c r="G177" s="45"/>
      <c r="H177" s="44">
        <f t="shared" si="11"/>
        <v>0</v>
      </c>
    </row>
    <row r="178" spans="1:8" ht="26.25" customHeight="1">
      <c r="A178" s="100" t="s">
        <v>189</v>
      </c>
      <c r="B178" s="125"/>
      <c r="C178" s="126"/>
      <c r="D178" s="126"/>
      <c r="E178" s="126"/>
      <c r="F178" s="126"/>
      <c r="G178" s="126"/>
      <c r="H178" s="127"/>
    </row>
    <row r="179" spans="1:8" ht="16.5" customHeight="1">
      <c r="A179" s="101"/>
      <c r="B179" s="88" t="s">
        <v>12</v>
      </c>
      <c r="C179" s="90"/>
      <c r="D179" s="22" t="s">
        <v>190</v>
      </c>
      <c r="E179" s="9"/>
      <c r="F179" s="29">
        <v>15</v>
      </c>
      <c r="G179" s="45"/>
      <c r="H179" s="44">
        <f aca="true" t="shared" si="12" ref="H179:H185">F179*G179</f>
        <v>0</v>
      </c>
    </row>
    <row r="180" spans="1:8" ht="16.5" customHeight="1">
      <c r="A180" s="101"/>
      <c r="B180" s="95"/>
      <c r="C180" s="96"/>
      <c r="D180" s="22" t="s">
        <v>191</v>
      </c>
      <c r="E180" s="9"/>
      <c r="F180" s="29">
        <v>31</v>
      </c>
      <c r="G180" s="45"/>
      <c r="H180" s="44">
        <f t="shared" si="12"/>
        <v>0</v>
      </c>
    </row>
    <row r="181" spans="1:8" ht="16.5" customHeight="1">
      <c r="A181" s="101"/>
      <c r="B181" s="95"/>
      <c r="C181" s="96"/>
      <c r="D181" s="22" t="s">
        <v>192</v>
      </c>
      <c r="E181" s="9"/>
      <c r="F181" s="29">
        <v>24</v>
      </c>
      <c r="G181" s="45"/>
      <c r="H181" s="44">
        <f t="shared" si="12"/>
        <v>0</v>
      </c>
    </row>
    <row r="182" spans="1:8" ht="16.5" customHeight="1">
      <c r="A182" s="101"/>
      <c r="B182" s="95"/>
      <c r="C182" s="96"/>
      <c r="D182" s="22" t="s">
        <v>286</v>
      </c>
      <c r="E182" s="9"/>
      <c r="F182" s="29">
        <v>20</v>
      </c>
      <c r="G182" s="45"/>
      <c r="H182" s="44">
        <f>F182*G182</f>
        <v>0</v>
      </c>
    </row>
    <row r="183" spans="1:8" ht="27">
      <c r="A183" s="101"/>
      <c r="B183" s="89"/>
      <c r="C183" s="91"/>
      <c r="D183" s="9" t="s">
        <v>193</v>
      </c>
      <c r="E183" s="9"/>
      <c r="F183" s="29">
        <v>31</v>
      </c>
      <c r="G183" s="45"/>
      <c r="H183" s="44">
        <f t="shared" si="12"/>
        <v>0</v>
      </c>
    </row>
    <row r="184" spans="1:8" ht="16.5" customHeight="1">
      <c r="A184" s="101"/>
      <c r="B184" s="88" t="s">
        <v>194</v>
      </c>
      <c r="C184" s="90"/>
      <c r="D184" s="22" t="s">
        <v>195</v>
      </c>
      <c r="E184" s="9"/>
      <c r="F184" s="29">
        <v>24</v>
      </c>
      <c r="G184" s="45"/>
      <c r="H184" s="44">
        <f t="shared" si="12"/>
        <v>0</v>
      </c>
    </row>
    <row r="185" spans="1:8" ht="16.5" customHeight="1">
      <c r="A185" s="101"/>
      <c r="B185" s="95"/>
      <c r="C185" s="96"/>
      <c r="D185" s="22" t="s">
        <v>196</v>
      </c>
      <c r="E185" s="9"/>
      <c r="F185" s="29">
        <v>14</v>
      </c>
      <c r="G185" s="45"/>
      <c r="H185" s="44">
        <f t="shared" si="12"/>
        <v>0</v>
      </c>
    </row>
    <row r="186" spans="1:8" ht="16.5" customHeight="1">
      <c r="A186" s="101"/>
      <c r="B186" s="89"/>
      <c r="C186" s="91"/>
      <c r="D186" s="22" t="s">
        <v>303</v>
      </c>
      <c r="E186" s="9"/>
      <c r="F186" s="29">
        <v>14</v>
      </c>
      <c r="G186" s="45"/>
      <c r="H186" s="44">
        <f>F186*G186</f>
        <v>0</v>
      </c>
    </row>
    <row r="187" spans="1:8" ht="18.75" customHeight="1">
      <c r="A187" s="101"/>
      <c r="B187" s="88" t="s">
        <v>197</v>
      </c>
      <c r="C187" s="90"/>
      <c r="D187" s="19" t="s">
        <v>304</v>
      </c>
      <c r="E187" s="9"/>
      <c r="F187" s="29">
        <v>33</v>
      </c>
      <c r="G187" s="45"/>
      <c r="H187" s="44">
        <f aca="true" t="shared" si="13" ref="H187:H198">F187*G187</f>
        <v>0</v>
      </c>
    </row>
    <row r="188" spans="1:8" ht="27">
      <c r="A188" s="101"/>
      <c r="B188" s="95"/>
      <c r="C188" s="96"/>
      <c r="D188" s="9" t="s">
        <v>198</v>
      </c>
      <c r="E188" s="9"/>
      <c r="F188" s="29">
        <v>15</v>
      </c>
      <c r="G188" s="45"/>
      <c r="H188" s="44">
        <f t="shared" si="13"/>
        <v>0</v>
      </c>
    </row>
    <row r="189" spans="1:8" ht="27">
      <c r="A189" s="102"/>
      <c r="B189" s="89"/>
      <c r="C189" s="91"/>
      <c r="D189" s="9" t="s">
        <v>199</v>
      </c>
      <c r="E189" s="9"/>
      <c r="F189" s="29">
        <v>28</v>
      </c>
      <c r="G189" s="45"/>
      <c r="H189" s="44">
        <f t="shared" si="13"/>
        <v>0</v>
      </c>
    </row>
    <row r="190" spans="1:8" ht="13.5">
      <c r="A190" s="100" t="s">
        <v>200</v>
      </c>
      <c r="B190" s="103"/>
      <c r="C190" s="104"/>
      <c r="D190" s="104"/>
      <c r="E190" s="104"/>
      <c r="F190" s="104"/>
      <c r="G190" s="104"/>
      <c r="H190" s="105"/>
    </row>
    <row r="191" spans="1:8" ht="27">
      <c r="A191" s="101"/>
      <c r="B191" s="88" t="s">
        <v>201</v>
      </c>
      <c r="C191" s="90"/>
      <c r="D191" s="9" t="s">
        <v>202</v>
      </c>
      <c r="E191" s="9"/>
      <c r="F191" s="29">
        <v>25</v>
      </c>
      <c r="G191" s="45"/>
      <c r="H191" s="44">
        <f t="shared" si="13"/>
        <v>0</v>
      </c>
    </row>
    <row r="192" spans="1:8" ht="27">
      <c r="A192" s="101"/>
      <c r="B192" s="95"/>
      <c r="C192" s="96"/>
      <c r="D192" s="9" t="s">
        <v>203</v>
      </c>
      <c r="E192" s="9"/>
      <c r="F192" s="29">
        <v>25</v>
      </c>
      <c r="G192" s="45"/>
      <c r="H192" s="44">
        <f t="shared" si="13"/>
        <v>0</v>
      </c>
    </row>
    <row r="193" spans="1:8" ht="19.5" customHeight="1">
      <c r="A193" s="101"/>
      <c r="B193" s="95"/>
      <c r="C193" s="96"/>
      <c r="D193" s="19" t="s">
        <v>204</v>
      </c>
      <c r="E193" s="9"/>
      <c r="F193" s="29">
        <v>15</v>
      </c>
      <c r="G193" s="45"/>
      <c r="H193" s="44">
        <f>F193*G193</f>
        <v>0</v>
      </c>
    </row>
    <row r="194" spans="1:8" ht="19.5" customHeight="1">
      <c r="A194" s="101"/>
      <c r="B194" s="89"/>
      <c r="C194" s="91"/>
      <c r="D194" s="22" t="s">
        <v>205</v>
      </c>
      <c r="E194" s="9"/>
      <c r="F194" s="29">
        <v>36</v>
      </c>
      <c r="G194" s="45"/>
      <c r="H194" s="44">
        <f>F194*G194</f>
        <v>0</v>
      </c>
    </row>
    <row r="195" spans="1:8" ht="19.5" customHeight="1">
      <c r="A195" s="101"/>
      <c r="B195" s="88" t="s">
        <v>206</v>
      </c>
      <c r="C195" s="90"/>
      <c r="D195" s="22" t="s">
        <v>207</v>
      </c>
      <c r="E195" s="9"/>
      <c r="F195" s="29">
        <v>20</v>
      </c>
      <c r="G195" s="45"/>
      <c r="H195" s="44">
        <f>F195*G195</f>
        <v>0</v>
      </c>
    </row>
    <row r="196" spans="1:8" ht="19.5" customHeight="1">
      <c r="A196" s="101"/>
      <c r="B196" s="95"/>
      <c r="C196" s="96"/>
      <c r="D196" s="22" t="s">
        <v>208</v>
      </c>
      <c r="E196" s="9"/>
      <c r="F196" s="29">
        <v>24</v>
      </c>
      <c r="G196" s="45"/>
      <c r="H196" s="44">
        <f>F196*G196</f>
        <v>0</v>
      </c>
    </row>
    <row r="197" spans="1:8" ht="27">
      <c r="A197" s="101"/>
      <c r="B197" s="89"/>
      <c r="C197" s="91"/>
      <c r="D197" s="9" t="s">
        <v>209</v>
      </c>
      <c r="E197" s="9"/>
      <c r="F197" s="29">
        <v>25</v>
      </c>
      <c r="G197" s="45"/>
      <c r="H197" s="44">
        <f>F197*G197</f>
        <v>0</v>
      </c>
    </row>
    <row r="198" spans="1:8" ht="18" customHeight="1">
      <c r="A198" s="101"/>
      <c r="B198" s="88" t="s">
        <v>210</v>
      </c>
      <c r="C198" s="90"/>
      <c r="D198" s="22" t="s">
        <v>211</v>
      </c>
      <c r="E198" s="9"/>
      <c r="F198" s="29">
        <v>22</v>
      </c>
      <c r="G198" s="45"/>
      <c r="H198" s="44">
        <f t="shared" si="13"/>
        <v>0</v>
      </c>
    </row>
    <row r="199" spans="1:8" ht="18" customHeight="1">
      <c r="A199" s="101"/>
      <c r="B199" s="95"/>
      <c r="C199" s="96"/>
      <c r="D199" s="22" t="s">
        <v>287</v>
      </c>
      <c r="E199" s="9"/>
      <c r="F199" s="29">
        <v>22</v>
      </c>
      <c r="G199" s="45"/>
      <c r="H199" s="44">
        <f>F199*G199</f>
        <v>0</v>
      </c>
    </row>
    <row r="200" spans="1:8" ht="27">
      <c r="A200" s="101"/>
      <c r="B200" s="89"/>
      <c r="C200" s="91"/>
      <c r="D200" s="9" t="s">
        <v>212</v>
      </c>
      <c r="E200" s="9"/>
      <c r="F200" s="29">
        <v>109</v>
      </c>
      <c r="G200" s="45"/>
      <c r="H200" s="44">
        <f>F200*G200</f>
        <v>0</v>
      </c>
    </row>
    <row r="201" spans="1:8" ht="19.5" customHeight="1">
      <c r="A201" s="101"/>
      <c r="B201" s="57" t="s">
        <v>213</v>
      </c>
      <c r="C201" s="58"/>
      <c r="D201" s="22" t="s">
        <v>214</v>
      </c>
      <c r="E201" s="9"/>
      <c r="F201" s="29">
        <v>22</v>
      </c>
      <c r="G201" s="45"/>
      <c r="H201" s="44">
        <f>F201*G201</f>
        <v>0</v>
      </c>
    </row>
    <row r="202" spans="1:8" ht="25.5" customHeight="1">
      <c r="A202" s="100" t="s">
        <v>215</v>
      </c>
      <c r="B202" s="103"/>
      <c r="C202" s="104"/>
      <c r="D202" s="104"/>
      <c r="E202" s="104"/>
      <c r="F202" s="104"/>
      <c r="G202" s="104"/>
      <c r="H202" s="105"/>
    </row>
    <row r="203" spans="1:8" ht="27">
      <c r="A203" s="101"/>
      <c r="B203" s="88" t="s">
        <v>217</v>
      </c>
      <c r="C203" s="90"/>
      <c r="D203" s="9" t="s">
        <v>218</v>
      </c>
      <c r="E203" s="9"/>
      <c r="F203" s="29">
        <v>66.75</v>
      </c>
      <c r="G203" s="45"/>
      <c r="H203" s="44">
        <f aca="true" t="shared" si="14" ref="H203:H226">F203*G203</f>
        <v>0</v>
      </c>
    </row>
    <row r="204" spans="1:8" ht="19.5" customHeight="1">
      <c r="A204" s="101"/>
      <c r="B204" s="95"/>
      <c r="C204" s="96"/>
      <c r="D204" s="22" t="s">
        <v>289</v>
      </c>
      <c r="E204" s="9"/>
      <c r="F204" s="29">
        <v>245</v>
      </c>
      <c r="G204" s="45"/>
      <c r="H204" s="44">
        <f>F204*G204</f>
        <v>0</v>
      </c>
    </row>
    <row r="205" spans="1:8" ht="18.75" customHeight="1">
      <c r="A205" s="101"/>
      <c r="B205" s="89"/>
      <c r="C205" s="91"/>
      <c r="D205" s="22" t="s">
        <v>327</v>
      </c>
      <c r="E205" s="9"/>
      <c r="F205" s="29">
        <v>24</v>
      </c>
      <c r="G205" s="45"/>
      <c r="H205" s="44">
        <f t="shared" si="14"/>
        <v>0</v>
      </c>
    </row>
    <row r="206" spans="1:8" ht="18.75" customHeight="1">
      <c r="A206" s="101"/>
      <c r="B206" s="74" t="s">
        <v>290</v>
      </c>
      <c r="C206" s="64"/>
      <c r="D206" s="65" t="s">
        <v>291</v>
      </c>
      <c r="E206" s="9"/>
      <c r="F206" s="29">
        <v>349</v>
      </c>
      <c r="G206" s="45"/>
      <c r="H206" s="44">
        <f>F206*G206</f>
        <v>0</v>
      </c>
    </row>
    <row r="207" spans="1:8" ht="18.75" customHeight="1">
      <c r="A207" s="101"/>
      <c r="B207" s="88" t="s">
        <v>328</v>
      </c>
      <c r="C207" s="106"/>
      <c r="D207" s="19" t="s">
        <v>329</v>
      </c>
      <c r="E207" s="9"/>
      <c r="F207" s="29">
        <v>76.5</v>
      </c>
      <c r="G207" s="45"/>
      <c r="H207" s="44">
        <f>F207*G207</f>
        <v>0</v>
      </c>
    </row>
    <row r="208" spans="1:8" ht="18.75" customHeight="1">
      <c r="A208" s="101"/>
      <c r="B208" s="95"/>
      <c r="C208" s="107"/>
      <c r="D208" s="19" t="s">
        <v>330</v>
      </c>
      <c r="E208" s="9"/>
      <c r="F208" s="29">
        <v>130</v>
      </c>
      <c r="G208" s="45"/>
      <c r="H208" s="44">
        <f>F208*G208</f>
        <v>0</v>
      </c>
    </row>
    <row r="209" spans="1:8" ht="16.5" customHeight="1">
      <c r="A209" s="101"/>
      <c r="B209" s="88" t="s">
        <v>216</v>
      </c>
      <c r="C209" s="90"/>
      <c r="D209" s="22" t="s">
        <v>168</v>
      </c>
      <c r="E209" s="9"/>
      <c r="F209" s="29">
        <v>199</v>
      </c>
      <c r="G209" s="45"/>
      <c r="H209" s="44">
        <f t="shared" si="14"/>
        <v>0</v>
      </c>
    </row>
    <row r="210" spans="1:8" ht="27">
      <c r="A210" s="101"/>
      <c r="B210" s="95"/>
      <c r="C210" s="96"/>
      <c r="D210" s="9" t="s">
        <v>271</v>
      </c>
      <c r="E210" s="9"/>
      <c r="F210" s="29">
        <v>199</v>
      </c>
      <c r="G210" s="45"/>
      <c r="H210" s="44">
        <f t="shared" si="14"/>
        <v>0</v>
      </c>
    </row>
    <row r="211" spans="1:8" ht="16.5" customHeight="1">
      <c r="A211" s="101"/>
      <c r="B211" s="89"/>
      <c r="C211" s="91"/>
      <c r="D211" s="22" t="s">
        <v>169</v>
      </c>
      <c r="E211" s="9"/>
      <c r="F211" s="29">
        <v>199</v>
      </c>
      <c r="G211" s="45"/>
      <c r="H211" s="44">
        <f t="shared" si="14"/>
        <v>0</v>
      </c>
    </row>
    <row r="212" spans="1:8" ht="25.5" customHeight="1">
      <c r="A212" s="101"/>
      <c r="B212" s="88" t="s">
        <v>308</v>
      </c>
      <c r="C212" s="90"/>
      <c r="D212" s="9" t="s">
        <v>219</v>
      </c>
      <c r="E212" s="9"/>
      <c r="F212" s="29">
        <v>15</v>
      </c>
      <c r="G212" s="45"/>
      <c r="H212" s="44">
        <f t="shared" si="14"/>
        <v>0</v>
      </c>
    </row>
    <row r="213" spans="1:8" ht="16.5" customHeight="1">
      <c r="A213" s="101"/>
      <c r="B213" s="95"/>
      <c r="C213" s="96"/>
      <c r="D213" s="22" t="s">
        <v>220</v>
      </c>
      <c r="E213" s="9"/>
      <c r="F213" s="29">
        <v>14</v>
      </c>
      <c r="G213" s="45"/>
      <c r="H213" s="44">
        <f t="shared" si="14"/>
        <v>0</v>
      </c>
    </row>
    <row r="214" spans="1:8" ht="27">
      <c r="A214" s="101"/>
      <c r="B214" s="89"/>
      <c r="C214" s="91"/>
      <c r="D214" s="9" t="s">
        <v>221</v>
      </c>
      <c r="E214" s="9"/>
      <c r="F214" s="29">
        <v>66.75</v>
      </c>
      <c r="G214" s="45"/>
      <c r="H214" s="44">
        <f t="shared" si="14"/>
        <v>0</v>
      </c>
    </row>
    <row r="215" spans="1:8" ht="19.5" customHeight="1">
      <c r="A215" s="101"/>
      <c r="B215" s="73" t="s">
        <v>332</v>
      </c>
      <c r="C215" s="75"/>
      <c r="D215" s="76" t="s">
        <v>333</v>
      </c>
      <c r="E215" s="61"/>
      <c r="F215" s="77">
        <v>150</v>
      </c>
      <c r="G215" s="45"/>
      <c r="H215" s="44">
        <f>F215*G215</f>
        <v>0</v>
      </c>
    </row>
    <row r="216" spans="1:8" ht="27">
      <c r="A216" s="101"/>
      <c r="B216" s="88" t="s">
        <v>307</v>
      </c>
      <c r="C216" s="90"/>
      <c r="D216" s="9" t="s">
        <v>331</v>
      </c>
      <c r="E216" s="9"/>
      <c r="F216" s="29">
        <v>15</v>
      </c>
      <c r="G216" s="45"/>
      <c r="H216" s="44">
        <f t="shared" si="14"/>
        <v>0</v>
      </c>
    </row>
    <row r="217" spans="1:8" ht="27">
      <c r="A217" s="101"/>
      <c r="B217" s="95"/>
      <c r="C217" s="96"/>
      <c r="D217" s="9" t="s">
        <v>222</v>
      </c>
      <c r="E217" s="9"/>
      <c r="F217" s="29">
        <v>66.75</v>
      </c>
      <c r="G217" s="45"/>
      <c r="H217" s="44">
        <f t="shared" si="14"/>
        <v>0</v>
      </c>
    </row>
    <row r="218" spans="1:8" ht="16.5" customHeight="1">
      <c r="A218" s="101"/>
      <c r="B218" s="89"/>
      <c r="C218" s="91"/>
      <c r="D218" s="22" t="s">
        <v>223</v>
      </c>
      <c r="E218" s="9"/>
      <c r="F218" s="29">
        <v>14</v>
      </c>
      <c r="G218" s="45"/>
      <c r="H218" s="44">
        <f t="shared" si="14"/>
        <v>0</v>
      </c>
    </row>
    <row r="219" spans="1:8" ht="28.5" customHeight="1">
      <c r="A219" s="101"/>
      <c r="B219" s="95" t="s">
        <v>306</v>
      </c>
      <c r="C219" s="96"/>
      <c r="D219" s="22" t="s">
        <v>224</v>
      </c>
      <c r="E219" s="9"/>
      <c r="F219" s="29">
        <v>66.75</v>
      </c>
      <c r="G219" s="45"/>
      <c r="H219" s="44">
        <f t="shared" si="14"/>
        <v>0</v>
      </c>
    </row>
    <row r="220" spans="1:8" ht="27">
      <c r="A220" s="101"/>
      <c r="B220" s="95"/>
      <c r="C220" s="96"/>
      <c r="D220" s="9" t="s">
        <v>218</v>
      </c>
      <c r="E220" s="9"/>
      <c r="F220" s="29">
        <v>66.75</v>
      </c>
      <c r="G220" s="45"/>
      <c r="H220" s="44">
        <f t="shared" si="14"/>
        <v>0</v>
      </c>
    </row>
    <row r="221" spans="1:8" ht="16.5" customHeight="1">
      <c r="A221" s="101"/>
      <c r="B221" s="89"/>
      <c r="C221" s="91"/>
      <c r="D221" s="22" t="s">
        <v>289</v>
      </c>
      <c r="E221" s="9"/>
      <c r="F221" s="29">
        <v>245</v>
      </c>
      <c r="G221" s="45"/>
      <c r="H221" s="44">
        <f t="shared" si="14"/>
        <v>0</v>
      </c>
    </row>
    <row r="222" spans="1:8" ht="16.5" customHeight="1">
      <c r="A222" s="101"/>
      <c r="B222" s="78" t="s">
        <v>335</v>
      </c>
      <c r="C222" s="79"/>
      <c r="D222" s="22" t="s">
        <v>29</v>
      </c>
      <c r="E222" s="9"/>
      <c r="F222" s="29">
        <v>49</v>
      </c>
      <c r="G222" s="45"/>
      <c r="H222" s="44">
        <f>F222*G222</f>
        <v>0</v>
      </c>
    </row>
    <row r="223" spans="1:8" ht="16.5" customHeight="1">
      <c r="A223" s="101"/>
      <c r="B223" s="78"/>
      <c r="C223" s="79"/>
      <c r="D223" s="22" t="s">
        <v>30</v>
      </c>
      <c r="E223" s="9"/>
      <c r="F223" s="29">
        <v>80</v>
      </c>
      <c r="G223" s="45"/>
      <c r="H223" s="44">
        <f>F223*G223</f>
        <v>0</v>
      </c>
    </row>
    <row r="224" spans="1:8" ht="25.5" customHeight="1">
      <c r="A224" s="101"/>
      <c r="B224" s="88" t="s">
        <v>305</v>
      </c>
      <c r="C224" s="90"/>
      <c r="D224" s="9" t="s">
        <v>225</v>
      </c>
      <c r="E224" s="9"/>
      <c r="F224" s="29">
        <v>75.85</v>
      </c>
      <c r="G224" s="45"/>
      <c r="H224" s="44">
        <f t="shared" si="14"/>
        <v>0</v>
      </c>
    </row>
    <row r="225" spans="1:8" ht="16.5" customHeight="1">
      <c r="A225" s="101"/>
      <c r="B225" s="95"/>
      <c r="C225" s="96"/>
      <c r="D225" s="22" t="s">
        <v>29</v>
      </c>
      <c r="E225" s="9"/>
      <c r="F225" s="29">
        <v>49</v>
      </c>
      <c r="G225" s="45"/>
      <c r="H225" s="44">
        <f t="shared" si="14"/>
        <v>0</v>
      </c>
    </row>
    <row r="226" spans="1:8" ht="16.5" customHeight="1">
      <c r="A226" s="101"/>
      <c r="B226" s="95"/>
      <c r="C226" s="96"/>
      <c r="D226" s="22" t="s">
        <v>30</v>
      </c>
      <c r="E226" s="9"/>
      <c r="F226" s="29">
        <v>80</v>
      </c>
      <c r="G226" s="45"/>
      <c r="H226" s="44">
        <f t="shared" si="14"/>
        <v>0</v>
      </c>
    </row>
    <row r="227" spans="1:8" ht="28.5" customHeight="1">
      <c r="A227" s="101"/>
      <c r="B227" s="95"/>
      <c r="C227" s="96"/>
      <c r="D227" s="22" t="s">
        <v>224</v>
      </c>
      <c r="E227" s="9"/>
      <c r="F227" s="29">
        <v>66.75</v>
      </c>
      <c r="G227" s="45"/>
      <c r="H227" s="44">
        <f aca="true" t="shared" si="15" ref="H227:H241">F227*G227</f>
        <v>0</v>
      </c>
    </row>
    <row r="228" spans="1:8" ht="16.5" customHeight="1">
      <c r="A228" s="101"/>
      <c r="B228" s="95"/>
      <c r="C228" s="96"/>
      <c r="D228" s="22" t="s">
        <v>226</v>
      </c>
      <c r="E228" s="9"/>
      <c r="F228" s="29">
        <v>95</v>
      </c>
      <c r="G228" s="45"/>
      <c r="H228" s="44">
        <f t="shared" si="15"/>
        <v>0</v>
      </c>
    </row>
    <row r="229" spans="1:8" ht="16.5" customHeight="1">
      <c r="A229" s="102"/>
      <c r="B229" s="89"/>
      <c r="C229" s="91"/>
      <c r="D229" s="22" t="s">
        <v>228</v>
      </c>
      <c r="E229" s="9"/>
      <c r="F229" s="29">
        <v>95</v>
      </c>
      <c r="G229" s="45"/>
      <c r="H229" s="44">
        <f t="shared" si="15"/>
        <v>0</v>
      </c>
    </row>
    <row r="230" spans="1:8" ht="38.25" customHeight="1">
      <c r="A230" s="128" t="s">
        <v>227</v>
      </c>
      <c r="B230" s="103"/>
      <c r="C230" s="104"/>
      <c r="D230" s="104"/>
      <c r="E230" s="104"/>
      <c r="F230" s="104"/>
      <c r="G230" s="104"/>
      <c r="H230" s="105"/>
    </row>
    <row r="231" spans="1:8" ht="16.5" customHeight="1">
      <c r="A231" s="129"/>
      <c r="B231" s="88" t="s">
        <v>309</v>
      </c>
      <c r="C231" s="90"/>
      <c r="D231" s="22" t="s">
        <v>229</v>
      </c>
      <c r="E231" s="9"/>
      <c r="F231" s="29">
        <v>24</v>
      </c>
      <c r="G231" s="45"/>
      <c r="H231" s="44">
        <f t="shared" si="15"/>
        <v>0</v>
      </c>
    </row>
    <row r="232" spans="1:8" ht="16.5" customHeight="1">
      <c r="A232" s="129"/>
      <c r="B232" s="95"/>
      <c r="C232" s="96"/>
      <c r="D232" s="22" t="s">
        <v>230</v>
      </c>
      <c r="E232" s="9"/>
      <c r="F232" s="29">
        <v>22</v>
      </c>
      <c r="G232" s="45"/>
      <c r="H232" s="44">
        <f t="shared" si="15"/>
        <v>0</v>
      </c>
    </row>
    <row r="233" spans="1:8" ht="16.5" customHeight="1">
      <c r="A233" s="129"/>
      <c r="B233" s="95"/>
      <c r="C233" s="96"/>
      <c r="D233" s="22" t="s">
        <v>231</v>
      </c>
      <c r="E233" s="9"/>
      <c r="F233" s="29">
        <v>20</v>
      </c>
      <c r="G233" s="45"/>
      <c r="H233" s="44">
        <f t="shared" si="15"/>
        <v>0</v>
      </c>
    </row>
    <row r="234" spans="1:8" ht="27">
      <c r="A234" s="129"/>
      <c r="B234" s="89"/>
      <c r="C234" s="91"/>
      <c r="D234" s="9" t="s">
        <v>232</v>
      </c>
      <c r="E234" s="9"/>
      <c r="F234" s="29">
        <v>15</v>
      </c>
      <c r="G234" s="45"/>
      <c r="H234" s="44">
        <f t="shared" si="15"/>
        <v>0</v>
      </c>
    </row>
    <row r="235" spans="1:8" ht="27" customHeight="1">
      <c r="A235" s="129"/>
      <c r="B235" s="88" t="s">
        <v>310</v>
      </c>
      <c r="C235" s="90"/>
      <c r="D235" s="9" t="s">
        <v>298</v>
      </c>
      <c r="E235" s="9"/>
      <c r="F235" s="43" t="s">
        <v>23</v>
      </c>
      <c r="G235" s="49"/>
      <c r="H235" s="50"/>
    </row>
    <row r="236" spans="1:8" ht="27">
      <c r="A236" s="129"/>
      <c r="B236" s="89"/>
      <c r="C236" s="91"/>
      <c r="D236" s="9" t="s">
        <v>178</v>
      </c>
      <c r="E236" s="9"/>
      <c r="F236" s="29">
        <v>85</v>
      </c>
      <c r="G236" s="45"/>
      <c r="H236" s="44">
        <f>F236*G236</f>
        <v>0</v>
      </c>
    </row>
    <row r="237" spans="1:8" ht="27" customHeight="1">
      <c r="A237" s="129"/>
      <c r="B237" s="88" t="s">
        <v>233</v>
      </c>
      <c r="C237" s="90"/>
      <c r="D237" s="9" t="s">
        <v>292</v>
      </c>
      <c r="E237" s="9"/>
      <c r="F237" s="29">
        <v>14</v>
      </c>
      <c r="G237" s="45"/>
      <c r="H237" s="44">
        <f>F237*G237</f>
        <v>0</v>
      </c>
    </row>
    <row r="238" spans="1:8" ht="27" customHeight="1">
      <c r="A238" s="129"/>
      <c r="B238" s="89"/>
      <c r="C238" s="91"/>
      <c r="D238" s="9" t="s">
        <v>298</v>
      </c>
      <c r="E238" s="9"/>
      <c r="F238" s="43" t="s">
        <v>23</v>
      </c>
      <c r="G238" s="49"/>
      <c r="H238" s="50"/>
    </row>
    <row r="239" spans="1:8" ht="27">
      <c r="A239" s="129"/>
      <c r="B239" s="51" t="s">
        <v>311</v>
      </c>
      <c r="C239" s="52"/>
      <c r="D239" s="22" t="s">
        <v>298</v>
      </c>
      <c r="E239" s="9"/>
      <c r="F239" s="43" t="s">
        <v>23</v>
      </c>
      <c r="G239" s="49"/>
      <c r="H239" s="50"/>
    </row>
    <row r="240" spans="1:8" ht="16.5" customHeight="1">
      <c r="A240" s="129"/>
      <c r="B240" s="88" t="s">
        <v>312</v>
      </c>
      <c r="C240" s="88"/>
      <c r="D240" s="22" t="s">
        <v>234</v>
      </c>
      <c r="E240" s="9"/>
      <c r="F240" s="29">
        <v>24</v>
      </c>
      <c r="G240" s="45"/>
      <c r="H240" s="44">
        <f>F240*G240</f>
        <v>0</v>
      </c>
    </row>
    <row r="241" spans="1:8" ht="16.5" customHeight="1">
      <c r="A241" s="129"/>
      <c r="B241" s="95"/>
      <c r="C241" s="95"/>
      <c r="D241" s="22" t="s">
        <v>230</v>
      </c>
      <c r="E241" s="9"/>
      <c r="F241" s="29">
        <v>22</v>
      </c>
      <c r="G241" s="45"/>
      <c r="H241" s="44">
        <f t="shared" si="15"/>
        <v>0</v>
      </c>
    </row>
    <row r="242" spans="1:8" ht="16.5" customHeight="1">
      <c r="A242" s="129"/>
      <c r="B242" s="95"/>
      <c r="C242" s="95"/>
      <c r="D242" s="22" t="s">
        <v>231</v>
      </c>
      <c r="E242" s="9"/>
      <c r="F242" s="29">
        <v>20</v>
      </c>
      <c r="G242" s="45"/>
      <c r="H242" s="44">
        <f aca="true" t="shared" si="16" ref="H242:H251">F242*G242</f>
        <v>0</v>
      </c>
    </row>
    <row r="243" spans="1:8" ht="27" customHeight="1">
      <c r="A243" s="129"/>
      <c r="B243" s="89"/>
      <c r="C243" s="89"/>
      <c r="D243" s="9" t="s">
        <v>232</v>
      </c>
      <c r="E243" s="9"/>
      <c r="F243" s="29">
        <v>15</v>
      </c>
      <c r="G243" s="45"/>
      <c r="H243" s="44">
        <f t="shared" si="16"/>
        <v>0</v>
      </c>
    </row>
    <row r="244" spans="1:8" ht="16.5" customHeight="1">
      <c r="A244" s="129"/>
      <c r="B244" s="88" t="s">
        <v>235</v>
      </c>
      <c r="C244" s="90"/>
      <c r="D244" s="22" t="s">
        <v>234</v>
      </c>
      <c r="E244" s="9"/>
      <c r="F244" s="29">
        <v>24</v>
      </c>
      <c r="G244" s="45"/>
      <c r="H244" s="44">
        <f t="shared" si="16"/>
        <v>0</v>
      </c>
    </row>
    <row r="245" spans="1:8" ht="16.5" customHeight="1">
      <c r="A245" s="129"/>
      <c r="B245" s="95"/>
      <c r="C245" s="96"/>
      <c r="D245" s="22" t="s">
        <v>230</v>
      </c>
      <c r="E245" s="9"/>
      <c r="F245" s="29">
        <v>22</v>
      </c>
      <c r="G245" s="45"/>
      <c r="H245" s="44">
        <f>F245*G245</f>
        <v>0</v>
      </c>
    </row>
    <row r="246" spans="1:8" ht="16.5" customHeight="1">
      <c r="A246" s="129"/>
      <c r="B246" s="95"/>
      <c r="C246" s="96"/>
      <c r="D246" s="22" t="s">
        <v>231</v>
      </c>
      <c r="E246" s="9"/>
      <c r="F246" s="29">
        <v>20</v>
      </c>
      <c r="G246" s="45"/>
      <c r="H246" s="44">
        <f>F246*G246</f>
        <v>0</v>
      </c>
    </row>
    <row r="247" spans="1:8" ht="27" customHeight="1">
      <c r="A247" s="129"/>
      <c r="B247" s="89"/>
      <c r="C247" s="91"/>
      <c r="D247" s="9" t="s">
        <v>232</v>
      </c>
      <c r="E247" s="9"/>
      <c r="F247" s="29">
        <v>15</v>
      </c>
      <c r="G247" s="45"/>
      <c r="H247" s="44">
        <f>F247*G247</f>
        <v>0</v>
      </c>
    </row>
    <row r="248" spans="1:8" ht="27" customHeight="1">
      <c r="A248" s="129"/>
      <c r="B248" s="68" t="s">
        <v>293</v>
      </c>
      <c r="C248" s="69"/>
      <c r="D248" s="22" t="s">
        <v>298</v>
      </c>
      <c r="E248" s="9"/>
      <c r="F248" s="43" t="s">
        <v>23</v>
      </c>
      <c r="G248" s="49"/>
      <c r="H248" s="50"/>
    </row>
    <row r="249" spans="1:8" ht="27">
      <c r="A249" s="129"/>
      <c r="B249" s="51" t="s">
        <v>236</v>
      </c>
      <c r="C249" s="52"/>
      <c r="D249" s="80" t="s">
        <v>237</v>
      </c>
      <c r="E249" s="9"/>
      <c r="F249" s="29">
        <v>15</v>
      </c>
      <c r="G249" s="45"/>
      <c r="H249" s="44">
        <f>F249*G249</f>
        <v>0</v>
      </c>
    </row>
    <row r="250" spans="1:8" ht="16.5" customHeight="1">
      <c r="A250" s="129"/>
      <c r="B250" s="88" t="s">
        <v>313</v>
      </c>
      <c r="C250" s="90"/>
      <c r="D250" s="80" t="s">
        <v>234</v>
      </c>
      <c r="E250" s="9"/>
      <c r="F250" s="29">
        <v>24</v>
      </c>
      <c r="G250" s="45"/>
      <c r="H250" s="44">
        <f t="shared" si="16"/>
        <v>0</v>
      </c>
    </row>
    <row r="251" spans="1:8" ht="16.5" customHeight="1">
      <c r="A251" s="129"/>
      <c r="B251" s="95"/>
      <c r="C251" s="96"/>
      <c r="D251" s="22" t="s">
        <v>230</v>
      </c>
      <c r="E251" s="9"/>
      <c r="F251" s="29">
        <v>22</v>
      </c>
      <c r="G251" s="45"/>
      <c r="H251" s="44">
        <f t="shared" si="16"/>
        <v>0</v>
      </c>
    </row>
    <row r="252" spans="1:8" ht="27">
      <c r="A252" s="130"/>
      <c r="B252" s="89"/>
      <c r="C252" s="91"/>
      <c r="D252" s="9" t="s">
        <v>232</v>
      </c>
      <c r="E252" s="9"/>
      <c r="F252" s="29">
        <v>15</v>
      </c>
      <c r="G252" s="45"/>
      <c r="H252" s="44">
        <f>F252*G252</f>
        <v>0</v>
      </c>
    </row>
    <row r="253" spans="1:8" ht="13.5">
      <c r="A253" s="100" t="s">
        <v>15</v>
      </c>
      <c r="B253" s="103"/>
      <c r="C253" s="104"/>
      <c r="D253" s="104"/>
      <c r="E253" s="104"/>
      <c r="F253" s="104"/>
      <c r="G253" s="104"/>
      <c r="H253" s="105"/>
    </row>
    <row r="254" spans="1:8" ht="27">
      <c r="A254" s="101"/>
      <c r="B254" s="88" t="s">
        <v>15</v>
      </c>
      <c r="C254" s="90"/>
      <c r="D254" s="9" t="s">
        <v>238</v>
      </c>
      <c r="E254" s="9"/>
      <c r="F254" s="29">
        <v>22</v>
      </c>
      <c r="G254" s="45"/>
      <c r="H254" s="44">
        <f aca="true" t="shared" si="17" ref="H254:H259">F254*G254</f>
        <v>0</v>
      </c>
    </row>
    <row r="255" spans="1:8" ht="16.5" customHeight="1">
      <c r="A255" s="101"/>
      <c r="B255" s="95"/>
      <c r="C255" s="96"/>
      <c r="D255" s="22" t="s">
        <v>239</v>
      </c>
      <c r="E255" s="9"/>
      <c r="F255" s="29">
        <v>20</v>
      </c>
      <c r="G255" s="45"/>
      <c r="H255" s="44">
        <f t="shared" si="17"/>
        <v>0</v>
      </c>
    </row>
    <row r="256" spans="1:8" ht="16.5" customHeight="1">
      <c r="A256" s="101"/>
      <c r="B256" s="95"/>
      <c r="C256" s="96"/>
      <c r="D256" s="22" t="s">
        <v>240</v>
      </c>
      <c r="E256" s="9"/>
      <c r="F256" s="29">
        <v>24</v>
      </c>
      <c r="G256" s="45"/>
      <c r="H256" s="44">
        <f t="shared" si="17"/>
        <v>0</v>
      </c>
    </row>
    <row r="257" spans="1:8" ht="16.5" customHeight="1">
      <c r="A257" s="101"/>
      <c r="B257" s="89"/>
      <c r="C257" s="91"/>
      <c r="D257" s="22" t="s">
        <v>241</v>
      </c>
      <c r="E257" s="9"/>
      <c r="F257" s="29">
        <v>22</v>
      </c>
      <c r="G257" s="45"/>
      <c r="H257" s="44">
        <f t="shared" si="17"/>
        <v>0</v>
      </c>
    </row>
    <row r="258" spans="1:8" ht="16.5" customHeight="1">
      <c r="A258" s="101"/>
      <c r="B258" s="88" t="s">
        <v>242</v>
      </c>
      <c r="C258" s="90"/>
      <c r="D258" s="22" t="s">
        <v>243</v>
      </c>
      <c r="E258" s="9"/>
      <c r="F258" s="29">
        <v>22</v>
      </c>
      <c r="G258" s="45"/>
      <c r="H258" s="44">
        <f t="shared" si="17"/>
        <v>0</v>
      </c>
    </row>
    <row r="259" spans="1:8" ht="16.5" customHeight="1">
      <c r="A259" s="102"/>
      <c r="B259" s="89"/>
      <c r="C259" s="91"/>
      <c r="D259" s="22" t="s">
        <v>273</v>
      </c>
      <c r="E259" s="9"/>
      <c r="F259" s="29">
        <v>24</v>
      </c>
      <c r="G259" s="45"/>
      <c r="H259" s="44">
        <f t="shared" si="17"/>
        <v>0</v>
      </c>
    </row>
    <row r="260" spans="1:8" ht="13.5">
      <c r="A260" s="100" t="s">
        <v>244</v>
      </c>
      <c r="B260" s="103"/>
      <c r="C260" s="104"/>
      <c r="D260" s="104"/>
      <c r="E260" s="104"/>
      <c r="F260" s="104"/>
      <c r="G260" s="104"/>
      <c r="H260" s="105"/>
    </row>
    <row r="261" spans="1:8" ht="27" customHeight="1">
      <c r="A261" s="101"/>
      <c r="B261" s="88" t="s">
        <v>314</v>
      </c>
      <c r="C261" s="90"/>
      <c r="D261" s="9" t="s">
        <v>245</v>
      </c>
      <c r="E261" s="9"/>
      <c r="F261" s="29">
        <v>33</v>
      </c>
      <c r="G261" s="45"/>
      <c r="H261" s="44">
        <f>F261*G261</f>
        <v>0</v>
      </c>
    </row>
    <row r="262" spans="1:8" ht="27" customHeight="1">
      <c r="A262" s="101"/>
      <c r="B262" s="95"/>
      <c r="C262" s="96"/>
      <c r="D262" s="9" t="s">
        <v>198</v>
      </c>
      <c r="E262" s="9"/>
      <c r="F262" s="29">
        <v>15</v>
      </c>
      <c r="G262" s="45"/>
      <c r="H262" s="44">
        <f aca="true" t="shared" si="18" ref="H262:H268">F262*G262</f>
        <v>0</v>
      </c>
    </row>
    <row r="263" spans="1:8" ht="18" customHeight="1">
      <c r="A263" s="101"/>
      <c r="B263" s="95"/>
      <c r="C263" s="96"/>
      <c r="D263" s="22" t="s">
        <v>246</v>
      </c>
      <c r="E263" s="9"/>
      <c r="F263" s="29">
        <v>24</v>
      </c>
      <c r="G263" s="45"/>
      <c r="H263" s="44">
        <f t="shared" si="18"/>
        <v>0</v>
      </c>
    </row>
    <row r="264" spans="1:8" ht="27">
      <c r="A264" s="101"/>
      <c r="B264" s="89"/>
      <c r="C264" s="91"/>
      <c r="D264" s="9" t="s">
        <v>199</v>
      </c>
      <c r="E264" s="9"/>
      <c r="F264" s="29">
        <v>28</v>
      </c>
      <c r="G264" s="45"/>
      <c r="H264" s="44">
        <f t="shared" si="18"/>
        <v>0</v>
      </c>
    </row>
    <row r="265" spans="1:8" ht="27" customHeight="1">
      <c r="A265" s="101"/>
      <c r="B265" s="88" t="s">
        <v>247</v>
      </c>
      <c r="C265" s="90"/>
      <c r="D265" s="9" t="s">
        <v>245</v>
      </c>
      <c r="E265" s="9"/>
      <c r="F265" s="29">
        <v>33</v>
      </c>
      <c r="G265" s="45"/>
      <c r="H265" s="44">
        <f t="shared" si="18"/>
        <v>0</v>
      </c>
    </row>
    <row r="266" spans="1:8" ht="27" customHeight="1">
      <c r="A266" s="101"/>
      <c r="B266" s="95"/>
      <c r="C266" s="96"/>
      <c r="D266" s="9" t="s">
        <v>198</v>
      </c>
      <c r="E266" s="9"/>
      <c r="F266" s="29">
        <v>15</v>
      </c>
      <c r="G266" s="45"/>
      <c r="H266" s="44">
        <f t="shared" si="18"/>
        <v>0</v>
      </c>
    </row>
    <row r="267" spans="1:8" ht="27" customHeight="1">
      <c r="A267" s="101"/>
      <c r="B267" s="89"/>
      <c r="C267" s="91"/>
      <c r="D267" s="9" t="s">
        <v>199</v>
      </c>
      <c r="E267" s="9"/>
      <c r="F267" s="29">
        <v>28</v>
      </c>
      <c r="G267" s="45"/>
      <c r="H267" s="44">
        <f t="shared" si="18"/>
        <v>0</v>
      </c>
    </row>
    <row r="268" spans="1:8" ht="27" customHeight="1">
      <c r="A268" s="101"/>
      <c r="B268" s="88" t="s">
        <v>248</v>
      </c>
      <c r="C268" s="90"/>
      <c r="D268" s="9" t="s">
        <v>245</v>
      </c>
      <c r="E268" s="9"/>
      <c r="F268" s="29">
        <v>33</v>
      </c>
      <c r="G268" s="45"/>
      <c r="H268" s="44">
        <f t="shared" si="18"/>
        <v>0</v>
      </c>
    </row>
    <row r="269" spans="1:8" ht="27" customHeight="1">
      <c r="A269" s="101"/>
      <c r="B269" s="95"/>
      <c r="C269" s="96"/>
      <c r="D269" s="9" t="s">
        <v>198</v>
      </c>
      <c r="E269" s="9"/>
      <c r="F269" s="29">
        <v>15</v>
      </c>
      <c r="G269" s="45"/>
      <c r="H269" s="44">
        <f>F269*G269</f>
        <v>0</v>
      </c>
    </row>
    <row r="270" spans="1:8" ht="27" customHeight="1">
      <c r="A270" s="102"/>
      <c r="B270" s="89"/>
      <c r="C270" s="91"/>
      <c r="D270" s="9" t="s">
        <v>199</v>
      </c>
      <c r="E270" s="9"/>
      <c r="F270" s="29">
        <v>28</v>
      </c>
      <c r="G270" s="45"/>
      <c r="H270" s="44">
        <f>F270*G270</f>
        <v>0</v>
      </c>
    </row>
    <row r="271" spans="1:8" ht="51" customHeight="1">
      <c r="A271" s="100" t="s">
        <v>249</v>
      </c>
      <c r="B271" s="103"/>
      <c r="C271" s="104"/>
      <c r="D271" s="104"/>
      <c r="E271" s="104"/>
      <c r="F271" s="104"/>
      <c r="G271" s="104"/>
      <c r="H271" s="105"/>
    </row>
    <row r="272" spans="1:8" ht="27">
      <c r="A272" s="101"/>
      <c r="B272" s="88" t="s">
        <v>14</v>
      </c>
      <c r="C272" s="90"/>
      <c r="D272" s="9" t="s">
        <v>250</v>
      </c>
      <c r="E272" s="9"/>
      <c r="F272" s="29">
        <v>22</v>
      </c>
      <c r="G272" s="45"/>
      <c r="H272" s="44">
        <f>F272*G272</f>
        <v>0</v>
      </c>
    </row>
    <row r="273" spans="1:8" ht="16.5" customHeight="1">
      <c r="A273" s="101"/>
      <c r="B273" s="89"/>
      <c r="C273" s="91"/>
      <c r="D273" s="22" t="s">
        <v>251</v>
      </c>
      <c r="E273" s="9"/>
      <c r="F273" s="29">
        <v>24</v>
      </c>
      <c r="G273" s="45"/>
      <c r="H273" s="44">
        <f>F273*G273</f>
        <v>0</v>
      </c>
    </row>
    <row r="274" spans="1:8" ht="16.5" customHeight="1">
      <c r="A274" s="101"/>
      <c r="B274" s="88" t="s">
        <v>315</v>
      </c>
      <c r="C274" s="90"/>
      <c r="D274" s="22" t="s">
        <v>146</v>
      </c>
      <c r="E274" s="9"/>
      <c r="F274" s="29">
        <v>24</v>
      </c>
      <c r="G274" s="45"/>
      <c r="H274" s="44">
        <f aca="true" t="shared" si="19" ref="H274:H279">F274*G274</f>
        <v>0</v>
      </c>
    </row>
    <row r="275" spans="1:8" ht="16.5" customHeight="1">
      <c r="A275" s="101"/>
      <c r="B275" s="89"/>
      <c r="C275" s="91"/>
      <c r="D275" s="22" t="s">
        <v>147</v>
      </c>
      <c r="E275" s="9"/>
      <c r="F275" s="29">
        <v>22</v>
      </c>
      <c r="G275" s="45"/>
      <c r="H275" s="44">
        <f t="shared" si="19"/>
        <v>0</v>
      </c>
    </row>
    <row r="276" spans="1:8" ht="16.5" customHeight="1">
      <c r="A276" s="101"/>
      <c r="B276" s="88" t="s">
        <v>317</v>
      </c>
      <c r="C276" s="90"/>
      <c r="D276" s="22" t="s">
        <v>252</v>
      </c>
      <c r="E276" s="9"/>
      <c r="F276" s="29">
        <v>76.5</v>
      </c>
      <c r="G276" s="45"/>
      <c r="H276" s="44">
        <f t="shared" si="19"/>
        <v>0</v>
      </c>
    </row>
    <row r="277" spans="1:8" ht="16.5" customHeight="1">
      <c r="A277" s="101"/>
      <c r="B277" s="95"/>
      <c r="C277" s="96"/>
      <c r="D277" s="22" t="s">
        <v>253</v>
      </c>
      <c r="E277" s="9"/>
      <c r="F277" s="29">
        <v>76.5</v>
      </c>
      <c r="G277" s="45"/>
      <c r="H277" s="44">
        <f t="shared" si="19"/>
        <v>0</v>
      </c>
    </row>
    <row r="278" spans="1:8" ht="27">
      <c r="A278" s="101"/>
      <c r="B278" s="95"/>
      <c r="C278" s="96"/>
      <c r="D278" s="9" t="s">
        <v>254</v>
      </c>
      <c r="E278" s="9"/>
      <c r="F278" s="29">
        <v>85</v>
      </c>
      <c r="G278" s="45"/>
      <c r="H278" s="44">
        <f t="shared" si="19"/>
        <v>0</v>
      </c>
    </row>
    <row r="279" spans="1:8" ht="16.5" customHeight="1">
      <c r="A279" s="101"/>
      <c r="B279" s="95"/>
      <c r="C279" s="96"/>
      <c r="D279" s="22" t="s">
        <v>255</v>
      </c>
      <c r="E279" s="9"/>
      <c r="F279" s="29">
        <v>155</v>
      </c>
      <c r="G279" s="45"/>
      <c r="H279" s="44">
        <f t="shared" si="19"/>
        <v>0</v>
      </c>
    </row>
    <row r="280" spans="1:8" ht="16.5" customHeight="1">
      <c r="A280" s="101"/>
      <c r="B280" s="95"/>
      <c r="C280" s="96"/>
      <c r="D280" s="22" t="s">
        <v>36</v>
      </c>
      <c r="E280" s="9"/>
      <c r="F280" s="43" t="s">
        <v>23</v>
      </c>
      <c r="G280" s="49"/>
      <c r="H280" s="50"/>
    </row>
    <row r="281" spans="1:8" ht="16.5" customHeight="1">
      <c r="A281" s="101"/>
      <c r="B281" s="95"/>
      <c r="C281" s="96"/>
      <c r="D281" s="22" t="s">
        <v>316</v>
      </c>
      <c r="E281" s="9"/>
      <c r="F281" s="29">
        <v>24</v>
      </c>
      <c r="G281" s="45"/>
      <c r="H281" s="44">
        <f>F281*G281</f>
        <v>0</v>
      </c>
    </row>
    <row r="282" spans="1:8" ht="16.5" customHeight="1">
      <c r="A282" s="102"/>
      <c r="B282" s="89"/>
      <c r="C282" s="91"/>
      <c r="D282" s="22" t="s">
        <v>256</v>
      </c>
      <c r="E282" s="9"/>
      <c r="F282" s="29">
        <v>22</v>
      </c>
      <c r="G282" s="45"/>
      <c r="H282" s="44">
        <f>F282*G282</f>
        <v>0</v>
      </c>
    </row>
    <row r="283" spans="1:8" ht="38.25" customHeight="1">
      <c r="A283" s="100" t="s">
        <v>257</v>
      </c>
      <c r="B283" s="103"/>
      <c r="C283" s="104"/>
      <c r="D283" s="104"/>
      <c r="E283" s="104"/>
      <c r="F283" s="104"/>
      <c r="G283" s="104"/>
      <c r="H283" s="105"/>
    </row>
    <row r="284" spans="1:8" ht="19.5" customHeight="1">
      <c r="A284" s="101"/>
      <c r="B284" s="88" t="s">
        <v>318</v>
      </c>
      <c r="C284" s="90"/>
      <c r="D284" s="97" t="s">
        <v>41</v>
      </c>
      <c r="E284" s="92" t="s">
        <v>42</v>
      </c>
      <c r="F284" s="29">
        <v>45</v>
      </c>
      <c r="G284" s="45"/>
      <c r="H284" s="44">
        <f>F284*G284</f>
        <v>0</v>
      </c>
    </row>
    <row r="285" spans="1:8" ht="19.5" customHeight="1">
      <c r="A285" s="101"/>
      <c r="B285" s="95"/>
      <c r="C285" s="96"/>
      <c r="D285" s="98"/>
      <c r="E285" s="93"/>
      <c r="F285" s="43"/>
      <c r="G285" s="49"/>
      <c r="H285" s="50"/>
    </row>
    <row r="286" spans="1:8" ht="19.5" customHeight="1">
      <c r="A286" s="101"/>
      <c r="B286" s="95"/>
      <c r="C286" s="96"/>
      <c r="D286" s="98"/>
      <c r="E286" s="94"/>
      <c r="F286" s="43"/>
      <c r="G286" s="49"/>
      <c r="H286" s="50"/>
    </row>
    <row r="287" spans="1:8" ht="27">
      <c r="A287" s="101"/>
      <c r="B287" s="95"/>
      <c r="C287" s="96"/>
      <c r="D287" s="98"/>
      <c r="E287" s="9" t="s">
        <v>38</v>
      </c>
      <c r="F287" s="43"/>
      <c r="G287" s="49"/>
      <c r="H287" s="50"/>
    </row>
    <row r="288" spans="1:8" ht="27">
      <c r="A288" s="101"/>
      <c r="B288" s="95"/>
      <c r="C288" s="96"/>
      <c r="D288" s="98"/>
      <c r="E288" s="9" t="s">
        <v>294</v>
      </c>
      <c r="F288" s="43"/>
      <c r="G288" s="49"/>
      <c r="H288" s="50"/>
    </row>
    <row r="289" spans="1:8" ht="13.5">
      <c r="A289" s="101"/>
      <c r="B289" s="95"/>
      <c r="C289" s="96"/>
      <c r="D289" s="98"/>
      <c r="E289" s="9" t="s">
        <v>10</v>
      </c>
      <c r="F289" s="43"/>
      <c r="G289" s="49"/>
      <c r="H289" s="50"/>
    </row>
    <row r="290" spans="1:8" ht="18" customHeight="1">
      <c r="A290" s="101"/>
      <c r="B290" s="95"/>
      <c r="C290" s="96"/>
      <c r="D290" s="98"/>
      <c r="E290" s="22" t="s">
        <v>7</v>
      </c>
      <c r="F290" s="43"/>
      <c r="G290" s="49"/>
      <c r="H290" s="50"/>
    </row>
    <row r="291" spans="1:8" ht="13.5">
      <c r="A291" s="101"/>
      <c r="B291" s="95"/>
      <c r="C291" s="96"/>
      <c r="D291" s="98"/>
      <c r="E291" s="9" t="s">
        <v>11</v>
      </c>
      <c r="F291" s="43"/>
      <c r="G291" s="49"/>
      <c r="H291" s="50"/>
    </row>
    <row r="292" spans="1:8" ht="13.5">
      <c r="A292" s="101"/>
      <c r="B292" s="95"/>
      <c r="C292" s="96"/>
      <c r="D292" s="98"/>
      <c r="E292" s="9" t="s">
        <v>37</v>
      </c>
      <c r="F292" s="43"/>
      <c r="G292" s="49"/>
      <c r="H292" s="50"/>
    </row>
    <row r="293" spans="1:8" ht="13.5">
      <c r="A293" s="101"/>
      <c r="B293" s="95"/>
      <c r="C293" s="96"/>
      <c r="D293" s="98"/>
      <c r="E293" s="9" t="s">
        <v>8</v>
      </c>
      <c r="F293" s="43"/>
      <c r="G293" s="49"/>
      <c r="H293" s="50"/>
    </row>
    <row r="294" spans="1:8" ht="13.5">
      <c r="A294" s="101"/>
      <c r="B294" s="95"/>
      <c r="C294" s="96"/>
      <c r="D294" s="98"/>
      <c r="E294" s="9" t="s">
        <v>40</v>
      </c>
      <c r="F294" s="43"/>
      <c r="G294" s="49"/>
      <c r="H294" s="50"/>
    </row>
    <row r="295" spans="1:8" ht="13.5">
      <c r="A295" s="101"/>
      <c r="B295" s="95"/>
      <c r="C295" s="96"/>
      <c r="D295" s="98"/>
      <c r="E295" s="9" t="s">
        <v>39</v>
      </c>
      <c r="F295" s="43"/>
      <c r="G295" s="49"/>
      <c r="H295" s="50"/>
    </row>
    <row r="296" spans="1:8" ht="13.5">
      <c r="A296" s="101"/>
      <c r="B296" s="89"/>
      <c r="C296" s="91"/>
      <c r="D296" s="99"/>
      <c r="E296" s="9" t="s">
        <v>9</v>
      </c>
      <c r="F296" s="43"/>
      <c r="G296" s="49"/>
      <c r="H296" s="50"/>
    </row>
    <row r="297" spans="1:8" ht="19.5" customHeight="1">
      <c r="A297" s="101"/>
      <c r="B297" s="88" t="s">
        <v>258</v>
      </c>
      <c r="C297" s="90"/>
      <c r="D297" s="97" t="s">
        <v>41</v>
      </c>
      <c r="E297" s="92" t="s">
        <v>42</v>
      </c>
      <c r="F297" s="29">
        <v>45</v>
      </c>
      <c r="G297" s="45"/>
      <c r="H297" s="44">
        <f>F297*G297</f>
        <v>0</v>
      </c>
    </row>
    <row r="298" spans="1:8" ht="19.5" customHeight="1">
      <c r="A298" s="101"/>
      <c r="B298" s="95"/>
      <c r="C298" s="96"/>
      <c r="D298" s="98"/>
      <c r="E298" s="93"/>
      <c r="F298" s="43"/>
      <c r="G298" s="49"/>
      <c r="H298" s="50"/>
    </row>
    <row r="299" spans="1:8" ht="19.5" customHeight="1">
      <c r="A299" s="101"/>
      <c r="B299" s="95"/>
      <c r="C299" s="96"/>
      <c r="D299" s="98"/>
      <c r="E299" s="94"/>
      <c r="F299" s="43"/>
      <c r="G299" s="49"/>
      <c r="H299" s="50"/>
    </row>
    <row r="300" spans="1:8" ht="27">
      <c r="A300" s="101"/>
      <c r="B300" s="95"/>
      <c r="C300" s="96"/>
      <c r="D300" s="98"/>
      <c r="E300" s="9" t="s">
        <v>38</v>
      </c>
      <c r="F300" s="43"/>
      <c r="G300" s="49"/>
      <c r="H300" s="50"/>
    </row>
    <row r="301" spans="1:8" ht="27">
      <c r="A301" s="101"/>
      <c r="B301" s="95"/>
      <c r="C301" s="96"/>
      <c r="D301" s="98"/>
      <c r="E301" s="9" t="s">
        <v>294</v>
      </c>
      <c r="F301" s="43"/>
      <c r="G301" s="49"/>
      <c r="H301" s="50"/>
    </row>
    <row r="302" spans="1:8" ht="13.5">
      <c r="A302" s="101"/>
      <c r="B302" s="95"/>
      <c r="C302" s="96"/>
      <c r="D302" s="98"/>
      <c r="E302" s="9" t="s">
        <v>10</v>
      </c>
      <c r="F302" s="43"/>
      <c r="G302" s="49"/>
      <c r="H302" s="50"/>
    </row>
    <row r="303" spans="1:8" ht="18" customHeight="1">
      <c r="A303" s="101"/>
      <c r="B303" s="95"/>
      <c r="C303" s="96"/>
      <c r="D303" s="98"/>
      <c r="E303" s="22" t="s">
        <v>7</v>
      </c>
      <c r="F303" s="43"/>
      <c r="G303" s="49"/>
      <c r="H303" s="50"/>
    </row>
    <row r="304" spans="1:8" ht="13.5">
      <c r="A304" s="101"/>
      <c r="B304" s="95"/>
      <c r="C304" s="96"/>
      <c r="D304" s="98"/>
      <c r="E304" s="9" t="s">
        <v>11</v>
      </c>
      <c r="F304" s="43"/>
      <c r="G304" s="49"/>
      <c r="H304" s="50"/>
    </row>
    <row r="305" spans="1:8" ht="13.5">
      <c r="A305" s="101"/>
      <c r="B305" s="95"/>
      <c r="C305" s="96"/>
      <c r="D305" s="98"/>
      <c r="E305" s="9" t="s">
        <v>37</v>
      </c>
      <c r="F305" s="43"/>
      <c r="G305" s="49"/>
      <c r="H305" s="50"/>
    </row>
    <row r="306" spans="1:8" ht="13.5">
      <c r="A306" s="101"/>
      <c r="B306" s="95"/>
      <c r="C306" s="96"/>
      <c r="D306" s="98"/>
      <c r="E306" s="9" t="s">
        <v>8</v>
      </c>
      <c r="F306" s="43"/>
      <c r="G306" s="49"/>
      <c r="H306" s="50"/>
    </row>
    <row r="307" spans="1:8" ht="13.5">
      <c r="A307" s="101"/>
      <c r="B307" s="95"/>
      <c r="C307" s="96"/>
      <c r="D307" s="98"/>
      <c r="E307" s="9" t="s">
        <v>40</v>
      </c>
      <c r="F307" s="43"/>
      <c r="G307" s="49"/>
      <c r="H307" s="50"/>
    </row>
    <row r="308" spans="1:8" ht="13.5">
      <c r="A308" s="101"/>
      <c r="B308" s="95"/>
      <c r="C308" s="96"/>
      <c r="D308" s="98"/>
      <c r="E308" s="9" t="s">
        <v>39</v>
      </c>
      <c r="F308" s="43"/>
      <c r="G308" s="49"/>
      <c r="H308" s="50"/>
    </row>
    <row r="309" spans="1:8" ht="13.5">
      <c r="A309" s="101"/>
      <c r="B309" s="89"/>
      <c r="C309" s="91"/>
      <c r="D309" s="99"/>
      <c r="E309" s="9" t="s">
        <v>9</v>
      </c>
      <c r="F309" s="43"/>
      <c r="G309" s="49"/>
      <c r="H309" s="50"/>
    </row>
    <row r="310" spans="1:8" ht="19.5" customHeight="1">
      <c r="A310" s="101"/>
      <c r="B310" s="88" t="s">
        <v>259</v>
      </c>
      <c r="C310" s="90"/>
      <c r="D310" s="97" t="s">
        <v>41</v>
      </c>
      <c r="E310" s="92" t="s">
        <v>42</v>
      </c>
      <c r="F310" s="29">
        <v>45</v>
      </c>
      <c r="G310" s="45"/>
      <c r="H310" s="44">
        <f>F310*G310</f>
        <v>0</v>
      </c>
    </row>
    <row r="311" spans="1:8" ht="19.5" customHeight="1">
      <c r="A311" s="101"/>
      <c r="B311" s="95"/>
      <c r="C311" s="96"/>
      <c r="D311" s="98"/>
      <c r="E311" s="93"/>
      <c r="F311" s="43"/>
      <c r="G311" s="49"/>
      <c r="H311" s="50"/>
    </row>
    <row r="312" spans="1:8" ht="19.5" customHeight="1">
      <c r="A312" s="101"/>
      <c r="B312" s="95"/>
      <c r="C312" s="96"/>
      <c r="D312" s="98"/>
      <c r="E312" s="94"/>
      <c r="F312" s="43"/>
      <c r="G312" s="49"/>
      <c r="H312" s="50"/>
    </row>
    <row r="313" spans="1:8" ht="27">
      <c r="A313" s="101"/>
      <c r="B313" s="95"/>
      <c r="C313" s="96"/>
      <c r="D313" s="98"/>
      <c r="E313" s="9" t="s">
        <v>32</v>
      </c>
      <c r="F313" s="43"/>
      <c r="G313" s="49"/>
      <c r="H313" s="50"/>
    </row>
    <row r="314" spans="1:8" ht="27">
      <c r="A314" s="101"/>
      <c r="B314" s="95"/>
      <c r="C314" s="96"/>
      <c r="D314" s="98"/>
      <c r="E314" s="9" t="s">
        <v>18</v>
      </c>
      <c r="F314" s="43"/>
      <c r="G314" s="49"/>
      <c r="H314" s="50"/>
    </row>
    <row r="315" spans="1:8" ht="13.5">
      <c r="A315" s="101"/>
      <c r="B315" s="95"/>
      <c r="C315" s="96"/>
      <c r="D315" s="98"/>
      <c r="E315" s="9" t="s">
        <v>17</v>
      </c>
      <c r="F315" s="43"/>
      <c r="G315" s="49"/>
      <c r="H315" s="50"/>
    </row>
    <row r="316" spans="1:8" ht="27">
      <c r="A316" s="101"/>
      <c r="B316" s="89"/>
      <c r="C316" s="91"/>
      <c r="D316" s="99"/>
      <c r="E316" s="9" t="s">
        <v>31</v>
      </c>
      <c r="F316" s="43"/>
      <c r="G316" s="49"/>
      <c r="H316" s="50"/>
    </row>
    <row r="317" spans="1:8" ht="19.5" customHeight="1">
      <c r="A317" s="101"/>
      <c r="B317" s="88" t="s">
        <v>260</v>
      </c>
      <c r="C317" s="90"/>
      <c r="D317" s="97" t="s">
        <v>41</v>
      </c>
      <c r="E317" s="92" t="s">
        <v>42</v>
      </c>
      <c r="F317" s="29">
        <v>45</v>
      </c>
      <c r="G317" s="45"/>
      <c r="H317" s="44">
        <f>F317*G317</f>
        <v>0</v>
      </c>
    </row>
    <row r="318" spans="1:8" ht="19.5" customHeight="1">
      <c r="A318" s="101"/>
      <c r="B318" s="95"/>
      <c r="C318" s="96"/>
      <c r="D318" s="98"/>
      <c r="E318" s="93"/>
      <c r="F318" s="43"/>
      <c r="G318" s="49"/>
      <c r="H318" s="50"/>
    </row>
    <row r="319" spans="1:8" ht="19.5" customHeight="1">
      <c r="A319" s="101"/>
      <c r="B319" s="95"/>
      <c r="C319" s="96"/>
      <c r="D319" s="98"/>
      <c r="E319" s="94"/>
      <c r="F319" s="43"/>
      <c r="G319" s="49"/>
      <c r="H319" s="50"/>
    </row>
    <row r="320" spans="1:8" ht="27">
      <c r="A320" s="101"/>
      <c r="B320" s="95"/>
      <c r="C320" s="96"/>
      <c r="D320" s="98"/>
      <c r="E320" s="9" t="s">
        <v>32</v>
      </c>
      <c r="F320" s="43"/>
      <c r="G320" s="49"/>
      <c r="H320" s="50"/>
    </row>
    <row r="321" spans="1:8" ht="27">
      <c r="A321" s="101"/>
      <c r="B321" s="95"/>
      <c r="C321" s="96"/>
      <c r="D321" s="98"/>
      <c r="E321" s="9" t="s">
        <v>18</v>
      </c>
      <c r="F321" s="43"/>
      <c r="G321" s="49"/>
      <c r="H321" s="50"/>
    </row>
    <row r="322" spans="1:8" ht="13.5">
      <c r="A322" s="101"/>
      <c r="B322" s="95"/>
      <c r="C322" s="96"/>
      <c r="D322" s="98"/>
      <c r="E322" s="9" t="s">
        <v>17</v>
      </c>
      <c r="F322" s="43"/>
      <c r="G322" s="49"/>
      <c r="H322" s="50"/>
    </row>
    <row r="323" spans="1:8" ht="27">
      <c r="A323" s="101"/>
      <c r="B323" s="89"/>
      <c r="C323" s="91"/>
      <c r="D323" s="99"/>
      <c r="E323" s="9" t="s">
        <v>31</v>
      </c>
      <c r="F323" s="43"/>
      <c r="G323" s="49"/>
      <c r="H323" s="50"/>
    </row>
    <row r="324" spans="1:8" ht="16.5" customHeight="1">
      <c r="A324" s="101"/>
      <c r="B324" s="88" t="s">
        <v>274</v>
      </c>
      <c r="C324" s="90"/>
      <c r="D324" s="22" t="s">
        <v>275</v>
      </c>
      <c r="E324" s="9"/>
      <c r="F324" s="29">
        <v>25</v>
      </c>
      <c r="G324" s="45"/>
      <c r="H324" s="44">
        <f>F324*G324</f>
        <v>0</v>
      </c>
    </row>
    <row r="325" spans="1:8" ht="16.5" customHeight="1">
      <c r="A325" s="101"/>
      <c r="B325" s="89"/>
      <c r="C325" s="91"/>
      <c r="D325" s="22" t="s">
        <v>276</v>
      </c>
      <c r="E325" s="9"/>
      <c r="F325" s="29">
        <v>25</v>
      </c>
      <c r="G325" s="45"/>
      <c r="H325" s="44">
        <f>F325*G325</f>
        <v>0</v>
      </c>
    </row>
    <row r="326" spans="1:8" ht="27">
      <c r="A326" s="101"/>
      <c r="B326" s="54" t="s">
        <v>3</v>
      </c>
      <c r="C326" s="55"/>
      <c r="D326" s="9" t="s">
        <v>261</v>
      </c>
      <c r="E326" s="9"/>
      <c r="F326" s="29">
        <v>165</v>
      </c>
      <c r="G326" s="45"/>
      <c r="H326" s="44">
        <f>F326*G326</f>
        <v>0</v>
      </c>
    </row>
    <row r="327" spans="1:8" ht="18" customHeight="1">
      <c r="A327" s="101"/>
      <c r="B327" s="54" t="s">
        <v>6</v>
      </c>
      <c r="C327" s="55"/>
      <c r="D327" s="22" t="s">
        <v>262</v>
      </c>
      <c r="E327" s="9"/>
      <c r="F327" s="29">
        <v>22</v>
      </c>
      <c r="G327" s="45"/>
      <c r="H327" s="44">
        <f>F327*G327</f>
        <v>0</v>
      </c>
    </row>
    <row r="328" spans="1:8" ht="19.5" customHeight="1">
      <c r="A328" s="101"/>
      <c r="B328" s="88" t="s">
        <v>263</v>
      </c>
      <c r="C328" s="90"/>
      <c r="D328" s="97" t="s">
        <v>41</v>
      </c>
      <c r="E328" s="92" t="s">
        <v>42</v>
      </c>
      <c r="F328" s="29">
        <v>45</v>
      </c>
      <c r="G328" s="45"/>
      <c r="H328" s="44">
        <f>F328*G328</f>
        <v>0</v>
      </c>
    </row>
    <row r="329" spans="1:8" ht="19.5" customHeight="1">
      <c r="A329" s="101"/>
      <c r="B329" s="95"/>
      <c r="C329" s="96"/>
      <c r="D329" s="98"/>
      <c r="E329" s="93"/>
      <c r="F329" s="43"/>
      <c r="G329" s="49"/>
      <c r="H329" s="50"/>
    </row>
    <row r="330" spans="1:8" ht="19.5" customHeight="1">
      <c r="A330" s="101"/>
      <c r="B330" s="95"/>
      <c r="C330" s="96"/>
      <c r="D330" s="98"/>
      <c r="E330" s="94"/>
      <c r="F330" s="43"/>
      <c r="G330" s="49"/>
      <c r="H330" s="50"/>
    </row>
    <row r="331" spans="1:8" ht="27">
      <c r="A331" s="101"/>
      <c r="B331" s="95"/>
      <c r="C331" s="96"/>
      <c r="D331" s="98"/>
      <c r="E331" s="9" t="s">
        <v>38</v>
      </c>
      <c r="F331" s="43"/>
      <c r="G331" s="49"/>
      <c r="H331" s="50"/>
    </row>
    <row r="332" spans="1:8" ht="27">
      <c r="A332" s="101"/>
      <c r="B332" s="95"/>
      <c r="C332" s="96"/>
      <c r="D332" s="98"/>
      <c r="E332" s="9" t="s">
        <v>294</v>
      </c>
      <c r="F332" s="43"/>
      <c r="G332" s="49"/>
      <c r="H332" s="50"/>
    </row>
    <row r="333" spans="1:8" ht="13.5">
      <c r="A333" s="101"/>
      <c r="B333" s="95"/>
      <c r="C333" s="96"/>
      <c r="D333" s="98"/>
      <c r="E333" s="9" t="s">
        <v>10</v>
      </c>
      <c r="F333" s="43"/>
      <c r="G333" s="49"/>
      <c r="H333" s="50"/>
    </row>
    <row r="334" spans="1:8" ht="13.5">
      <c r="A334" s="101"/>
      <c r="B334" s="95"/>
      <c r="C334" s="96"/>
      <c r="D334" s="98"/>
      <c r="E334" s="22" t="s">
        <v>7</v>
      </c>
      <c r="F334" s="43"/>
      <c r="G334" s="49"/>
      <c r="H334" s="50"/>
    </row>
    <row r="335" spans="1:8" ht="13.5">
      <c r="A335" s="101"/>
      <c r="B335" s="95"/>
      <c r="C335" s="96"/>
      <c r="D335" s="98"/>
      <c r="E335" s="9" t="s">
        <v>11</v>
      </c>
      <c r="F335" s="43"/>
      <c r="G335" s="49"/>
      <c r="H335" s="50"/>
    </row>
    <row r="336" spans="1:8" ht="13.5">
      <c r="A336" s="101"/>
      <c r="B336" s="95"/>
      <c r="C336" s="96"/>
      <c r="D336" s="98"/>
      <c r="E336" s="9" t="s">
        <v>37</v>
      </c>
      <c r="F336" s="43"/>
      <c r="G336" s="49"/>
      <c r="H336" s="50"/>
    </row>
    <row r="337" spans="1:8" ht="13.5">
      <c r="A337" s="101"/>
      <c r="B337" s="95"/>
      <c r="C337" s="96"/>
      <c r="D337" s="98"/>
      <c r="E337" s="9" t="s">
        <v>8</v>
      </c>
      <c r="F337" s="43"/>
      <c r="G337" s="49"/>
      <c r="H337" s="50"/>
    </row>
    <row r="338" spans="1:8" ht="13.5">
      <c r="A338" s="101"/>
      <c r="B338" s="95"/>
      <c r="C338" s="96"/>
      <c r="D338" s="98"/>
      <c r="E338" s="9" t="s">
        <v>40</v>
      </c>
      <c r="F338" s="43"/>
      <c r="G338" s="49"/>
      <c r="H338" s="50"/>
    </row>
    <row r="339" spans="1:8" ht="13.5">
      <c r="A339" s="101"/>
      <c r="B339" s="95"/>
      <c r="C339" s="96"/>
      <c r="D339" s="98"/>
      <c r="E339" s="9" t="s">
        <v>39</v>
      </c>
      <c r="F339" s="43"/>
      <c r="G339" s="49"/>
      <c r="H339" s="50"/>
    </row>
    <row r="340" spans="1:8" ht="14.25" thickBot="1">
      <c r="A340" s="102"/>
      <c r="B340" s="89"/>
      <c r="C340" s="91"/>
      <c r="D340" s="99"/>
      <c r="E340" s="9" t="s">
        <v>9</v>
      </c>
      <c r="F340" s="43"/>
      <c r="G340" s="49"/>
      <c r="H340" s="50"/>
    </row>
    <row r="341" spans="1:8" ht="15.75" thickBot="1">
      <c r="A341" s="13"/>
      <c r="B341" s="20"/>
      <c r="C341" s="20"/>
      <c r="D341" s="33" t="s">
        <v>34</v>
      </c>
      <c r="E341" s="34"/>
      <c r="F341" s="14"/>
      <c r="G341" s="6"/>
      <c r="H341" s="5">
        <f>SUM(H8:H340)</f>
        <v>0</v>
      </c>
    </row>
  </sheetData>
  <sheetProtection selectLockedCells="1"/>
  <mergeCells count="187">
    <mergeCell ref="C276:C282"/>
    <mergeCell ref="B258:B259"/>
    <mergeCell ref="C258:C259"/>
    <mergeCell ref="C272:C273"/>
    <mergeCell ref="B70:B73"/>
    <mergeCell ref="C70:C73"/>
    <mergeCell ref="B120:B121"/>
    <mergeCell ref="C120:C121"/>
    <mergeCell ref="C203:C205"/>
    <mergeCell ref="C172:C174"/>
    <mergeCell ref="A271:A282"/>
    <mergeCell ref="B271:H271"/>
    <mergeCell ref="B265:B267"/>
    <mergeCell ref="C265:C267"/>
    <mergeCell ref="B268:B270"/>
    <mergeCell ref="C268:C270"/>
    <mergeCell ref="A260:A270"/>
    <mergeCell ref="B272:B273"/>
    <mergeCell ref="B274:B275"/>
    <mergeCell ref="B276:B282"/>
    <mergeCell ref="A253:A259"/>
    <mergeCell ref="B261:B264"/>
    <mergeCell ref="C261:C264"/>
    <mergeCell ref="B260:H260"/>
    <mergeCell ref="C244:C247"/>
    <mergeCell ref="B250:B252"/>
    <mergeCell ref="C250:C252"/>
    <mergeCell ref="A230:A252"/>
    <mergeCell ref="B254:B257"/>
    <mergeCell ref="C254:C257"/>
    <mergeCell ref="A202:A229"/>
    <mergeCell ref="B230:H230"/>
    <mergeCell ref="B235:B236"/>
    <mergeCell ref="C235:C236"/>
    <mergeCell ref="B240:B243"/>
    <mergeCell ref="C240:C243"/>
    <mergeCell ref="B202:H202"/>
    <mergeCell ref="B224:B229"/>
    <mergeCell ref="C224:C229"/>
    <mergeCell ref="B203:B205"/>
    <mergeCell ref="A190:A201"/>
    <mergeCell ref="A112:A118"/>
    <mergeCell ref="B191:B194"/>
    <mergeCell ref="C191:C194"/>
    <mergeCell ref="B190:H190"/>
    <mergeCell ref="B195:B197"/>
    <mergeCell ref="C195:C197"/>
    <mergeCell ref="B179:B183"/>
    <mergeCell ref="C179:C183"/>
    <mergeCell ref="B184:B186"/>
    <mergeCell ref="A119:A177"/>
    <mergeCell ref="B178:H178"/>
    <mergeCell ref="A178:A189"/>
    <mergeCell ref="B159:B161"/>
    <mergeCell ref="C159:C161"/>
    <mergeCell ref="B127:B129"/>
    <mergeCell ref="C127:C129"/>
    <mergeCell ref="B170:B171"/>
    <mergeCell ref="C170:C171"/>
    <mergeCell ref="B151:B155"/>
    <mergeCell ref="C151:C155"/>
    <mergeCell ref="B156:B158"/>
    <mergeCell ref="B122:B123"/>
    <mergeCell ref="C122:C123"/>
    <mergeCell ref="B124:B126"/>
    <mergeCell ref="C124:C126"/>
    <mergeCell ref="B136:B138"/>
    <mergeCell ref="C136:C138"/>
    <mergeCell ref="C156:C158"/>
    <mergeCell ref="B130:B135"/>
    <mergeCell ref="C75:C77"/>
    <mergeCell ref="B74:H74"/>
    <mergeCell ref="B67:B68"/>
    <mergeCell ref="C67:C68"/>
    <mergeCell ref="B63:B64"/>
    <mergeCell ref="C63:C64"/>
    <mergeCell ref="B65:B66"/>
    <mergeCell ref="B3:C3"/>
    <mergeCell ref="C65:C66"/>
    <mergeCell ref="B78:B85"/>
    <mergeCell ref="C78:C85"/>
    <mergeCell ref="B47:B50"/>
    <mergeCell ref="B51:B53"/>
    <mergeCell ref="C51:C53"/>
    <mergeCell ref="B5:H5"/>
    <mergeCell ref="B46:H46"/>
    <mergeCell ref="B61:B62"/>
    <mergeCell ref="C47:C50"/>
    <mergeCell ref="A1:H1"/>
    <mergeCell ref="B16:B17"/>
    <mergeCell ref="B31:B33"/>
    <mergeCell ref="B34:B35"/>
    <mergeCell ref="C58:C60"/>
    <mergeCell ref="B40:B41"/>
    <mergeCell ref="B42:B43"/>
    <mergeCell ref="A46:A73"/>
    <mergeCell ref="B2:C2"/>
    <mergeCell ref="B54:B55"/>
    <mergeCell ref="B58:B60"/>
    <mergeCell ref="B56:B57"/>
    <mergeCell ref="B110:B111"/>
    <mergeCell ref="C110:C111"/>
    <mergeCell ref="B102:B104"/>
    <mergeCell ref="C102:C104"/>
    <mergeCell ref="B99:B101"/>
    <mergeCell ref="C99:C101"/>
    <mergeCell ref="C61:C62"/>
    <mergeCell ref="A74:A90"/>
    <mergeCell ref="B92:B94"/>
    <mergeCell ref="C92:C94"/>
    <mergeCell ref="B95:B96"/>
    <mergeCell ref="C95:C96"/>
    <mergeCell ref="A91:A97"/>
    <mergeCell ref="B91:H91"/>
    <mergeCell ref="B86:B90"/>
    <mergeCell ref="C86:C90"/>
    <mergeCell ref="B75:B77"/>
    <mergeCell ref="C130:C135"/>
    <mergeCell ref="A98:A105"/>
    <mergeCell ref="B98:H98"/>
    <mergeCell ref="B107:B109"/>
    <mergeCell ref="C107:C109"/>
    <mergeCell ref="B106:H106"/>
    <mergeCell ref="A106:A111"/>
    <mergeCell ref="B112:H112"/>
    <mergeCell ref="B115:B116"/>
    <mergeCell ref="C115:C116"/>
    <mergeCell ref="B117:B118"/>
    <mergeCell ref="C117:C118"/>
    <mergeCell ref="B113:B114"/>
    <mergeCell ref="C113:C114"/>
    <mergeCell ref="B119:H119"/>
    <mergeCell ref="B209:B211"/>
    <mergeCell ref="C209:C211"/>
    <mergeCell ref="B140:B150"/>
    <mergeCell ref="C140:C150"/>
    <mergeCell ref="C187:C189"/>
    <mergeCell ref="B172:B174"/>
    <mergeCell ref="B162:B165"/>
    <mergeCell ref="C162:C165"/>
    <mergeCell ref="B166:B168"/>
    <mergeCell ref="C166:C168"/>
    <mergeCell ref="B212:B214"/>
    <mergeCell ref="C212:C214"/>
    <mergeCell ref="B207:B208"/>
    <mergeCell ref="B198:B200"/>
    <mergeCell ref="C198:C200"/>
    <mergeCell ref="B231:B234"/>
    <mergeCell ref="C231:C234"/>
    <mergeCell ref="B216:B218"/>
    <mergeCell ref="C216:C218"/>
    <mergeCell ref="B219:B221"/>
    <mergeCell ref="B175:B177"/>
    <mergeCell ref="C207:C208"/>
    <mergeCell ref="C184:C186"/>
    <mergeCell ref="B187:B189"/>
    <mergeCell ref="C175:C177"/>
    <mergeCell ref="C310:C316"/>
    <mergeCell ref="C219:C221"/>
    <mergeCell ref="E284:E286"/>
    <mergeCell ref="B283:H283"/>
    <mergeCell ref="D284:D296"/>
    <mergeCell ref="C284:C296"/>
    <mergeCell ref="B284:B296"/>
    <mergeCell ref="B244:B247"/>
    <mergeCell ref="B253:H253"/>
    <mergeCell ref="C274:C275"/>
    <mergeCell ref="B317:B323"/>
    <mergeCell ref="C317:C323"/>
    <mergeCell ref="D317:D323"/>
    <mergeCell ref="A283:A340"/>
    <mergeCell ref="E297:E299"/>
    <mergeCell ref="D297:D309"/>
    <mergeCell ref="C297:C309"/>
    <mergeCell ref="B297:B309"/>
    <mergeCell ref="E310:E312"/>
    <mergeCell ref="D310:D316"/>
    <mergeCell ref="B237:B238"/>
    <mergeCell ref="C237:C238"/>
    <mergeCell ref="B324:B325"/>
    <mergeCell ref="C324:C325"/>
    <mergeCell ref="E328:E330"/>
    <mergeCell ref="B328:B340"/>
    <mergeCell ref="C328:C340"/>
    <mergeCell ref="D328:D340"/>
    <mergeCell ref="B310:B316"/>
    <mergeCell ref="E317:E319"/>
  </mergeCells>
  <printOptions/>
  <pageMargins left="0.7" right="0.7" top="0.75" bottom="0.5" header="0.3" footer="0.3"/>
  <pageSetup horizontalDpi="600" verticalDpi="600" orientation="landscape" scale="75" r:id="rId1"/>
  <headerFooter>
    <oddFooter>&amp;L&amp;P&amp;C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Fincher</dc:creator>
  <cp:keywords/>
  <dc:description/>
  <cp:lastModifiedBy>Timothy Brown</cp:lastModifiedBy>
  <cp:lastPrinted>2019-01-22T19:54:48Z</cp:lastPrinted>
  <dcterms:created xsi:type="dcterms:W3CDTF">2010-06-15T16:29:59Z</dcterms:created>
  <dcterms:modified xsi:type="dcterms:W3CDTF">2022-01-31T15:34:29Z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Ye">
    <vt:lpwstr>2022</vt:lpwstr>
  </property>
  <property fmtid="{D5CDD505-2E9C-101B-9397-08002B2CF9AE}" pid="4" name="Program Ty">
    <vt:lpwstr>;#Program Concentration;#</vt:lpwstr>
  </property>
  <property fmtid="{D5CDD505-2E9C-101B-9397-08002B2CF9AE}" pid="5" name="Page SubHead">
    <vt:lpwstr/>
  </property>
  <property fmtid="{D5CDD505-2E9C-101B-9397-08002B2CF9AE}" pid="6" name="Document Ty">
    <vt:lpwstr>Accountability</vt:lpwstr>
  </property>
</Properties>
</file>