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2" windowWidth="14028" windowHeight="8148" activeTab="11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<sst xmlns="http://schemas.openxmlformats.org/spreadsheetml/2006/main" count="289" uniqueCount="33">
  <si>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</si>
  <si>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</si>
  <si>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</si>
  <si>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</si>
  <si>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</si>
  <si>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</si>
  <si>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</si>
  <si>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</si>
  <si>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</si>
  <si>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</si>
  <si>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</si>
  <si>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</si>
  <si>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</si>
  <si>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</si>
  <si>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</si>
  <si>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</si>
  <si>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</si>
  <si>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</si>
  <si>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</si>
  <si>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</si>
  <si>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</si>
  <si>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</si>
  <si>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</si>
  <si>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</si>
  <si>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</si>
  <si>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</si>
  <si>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</si>
  <si>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</si>
  <si>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</si>
  <si>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</si>
  <si>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</si>
  <si>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</si>
  <si>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FY17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</si>
</sst>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2" fontId="4" fillId="0" borderId="12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10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34">
      <selection activeCell="E10" sqref="E10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3" t="s">
        <v>0</v>
      </c>
      <c r="B1" s="37"/>
      <c r="C1" s="37"/>
      <c r="D1" s="5"/>
      <c r="E1" s="5"/>
      <c r="F1" s="6" t="s">
        <v>1</v>
      </c>
    </row>
    <row r="2" spans="1:6" s="7" customFormat="1" ht="17.25">
      <c r="A2" s="3" t="s">
        <v>2</v>
      </c>
      <c r="B2" s="37"/>
      <c r="C2" s="37"/>
      <c r="D2" s="8"/>
      <c r="E2" s="8" t="s">
        <v>32</v>
      </c>
      <c r="F2" s="6" t="s">
        <v>3</v>
      </c>
    </row>
    <row r="3" spans="2:6" s="7" customFormat="1" ht="17.25">
      <c r="B3" s="9" t="s">
        <v>4</v>
      </c>
      <c r="C3" s="10"/>
      <c r="D3" s="8"/>
      <c r="E3" s="8"/>
      <c r="F3" s="8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8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11</v>
      </c>
      <c r="C38" s="22" t="e">
        <f>C37/SUM(C37,F37)</f>
        <v>#DIV/0!</v>
      </c>
      <c r="D38" s="11"/>
      <c r="E38" s="23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C37</f>
        <v>0</v>
      </c>
      <c r="D39" s="11"/>
      <c r="E39" s="20" t="s">
        <v>13</v>
      </c>
      <c r="F39" s="21">
        <f>F37</f>
        <v>0</v>
      </c>
    </row>
    <row r="40" spans="2:6" s="7" customFormat="1" ht="12.75">
      <c r="B40" s="20" t="s">
        <v>14</v>
      </c>
      <c r="C40" s="22" t="e">
        <f>C39/(8*F42)</f>
        <v>#DIV/0!</v>
      </c>
      <c r="D40" s="11"/>
      <c r="E40" s="20" t="s">
        <v>14</v>
      </c>
      <c r="F40" s="22" t="e">
        <f>F39/(8*July!F42)</f>
        <v>#DIV/0!</v>
      </c>
    </row>
    <row r="41" spans="2:6" s="7" customFormat="1" ht="13.5" thickBot="1">
      <c r="B41" s="24"/>
      <c r="C41" s="25"/>
      <c r="D41" s="26"/>
      <c r="E41" s="24"/>
      <c r="F41" s="25"/>
    </row>
    <row r="42" spans="1:6" s="7" customFormat="1" ht="15.75" thickBot="1">
      <c r="A42" s="38" t="s">
        <v>15</v>
      </c>
      <c r="B42" s="38"/>
      <c r="C42" s="38"/>
      <c r="D42" s="38"/>
      <c r="E42" s="39"/>
      <c r="F42" s="27"/>
    </row>
    <row r="43" s="7" customFormat="1" ht="12.75"/>
    <row r="44" spans="1:6" s="7" customFormat="1" ht="27" customHeight="1">
      <c r="A44" s="28" t="s">
        <v>30</v>
      </c>
      <c r="B44" s="29"/>
      <c r="C44" s="29"/>
      <c r="D44" s="30"/>
      <c r="E44" s="29"/>
      <c r="F44" s="28" t="s">
        <v>16</v>
      </c>
    </row>
    <row r="45" spans="1:6" s="7" customFormat="1" ht="12.75">
      <c r="A45" s="30"/>
      <c r="B45" s="30"/>
      <c r="C45" s="30"/>
      <c r="D45" s="30"/>
      <c r="E45" s="30"/>
      <c r="F45" s="30"/>
    </row>
    <row r="46" spans="1:6" s="7" customFormat="1" ht="12.75">
      <c r="A46" s="30" t="s">
        <v>17</v>
      </c>
      <c r="B46" s="29"/>
      <c r="C46" s="19"/>
      <c r="D46" s="30"/>
      <c r="E46" s="29"/>
      <c r="F46" s="30" t="s">
        <v>17</v>
      </c>
    </row>
    <row r="47" s="7" customFormat="1" ht="12.75"/>
    <row r="48" spans="1:6" s="7" customFormat="1" ht="41.25" customHeight="1">
      <c r="A48" s="28" t="s">
        <v>31</v>
      </c>
      <c r="B48" s="29"/>
      <c r="C48" s="29"/>
      <c r="D48" s="30"/>
      <c r="E48" s="19"/>
      <c r="F48" s="30"/>
    </row>
    <row r="49" spans="1:6" s="7" customFormat="1" ht="12.75">
      <c r="A49" s="30"/>
      <c r="B49" s="30"/>
      <c r="C49" s="30"/>
      <c r="D49" s="30"/>
      <c r="E49" s="30"/>
      <c r="F49" s="30"/>
    </row>
    <row r="50" spans="1:6" s="7" customFormat="1" ht="12.75">
      <c r="A50" s="30" t="s">
        <v>17</v>
      </c>
      <c r="B50" s="29"/>
      <c r="C50" s="19"/>
      <c r="D50" s="30"/>
      <c r="E50" s="19"/>
      <c r="F50" s="30"/>
    </row>
  </sheetData>
  <sheetProtection password="DDB1" sheet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43">
      <selection activeCell="E16" sqref="E16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27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July!C37+August!C37+Sept!C37+Nov!C37+Dec!C37+Oct!C37+Jan!C37+Feb!C37+April!C37</f>
        <v>0</v>
      </c>
      <c r="D39" s="11"/>
      <c r="E39" s="20" t="s">
        <v>13</v>
      </c>
      <c r="F39" s="21">
        <f>July!F37+August!F37+Sept!F37+Nov!F37+Dec!F37+Oct!F37+Jan!F37+Feb!F37+April!F37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36"/>
      <c r="F50" s="7"/>
    </row>
    <row r="51" spans="1:6" ht="12.75">
      <c r="A51" s="7"/>
      <c r="B51" s="7"/>
      <c r="C51" s="7"/>
      <c r="D51" s="7"/>
      <c r="E51" s="7"/>
      <c r="F51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
July 2016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34">
      <selection activeCell="C16" sqref="C16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28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July!C37+August!C37+Sept!C37+Nov!C37+Dec!C37+Oct!C37+Jan!C37+Feb!C37+April!C37+May!C37</f>
        <v>0</v>
      </c>
      <c r="D39" s="11"/>
      <c r="E39" s="20" t="s">
        <v>13</v>
      </c>
      <c r="F39" s="21">
        <f>July!F37+August!F37+Sept!F37+Nov!F37+Dec!F37+Oct!F37+Jan!F37+Feb!F37+April!F37+May!F37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&amp;L&amp;G&amp;CGeorgia Department of Education
Time Log</oddHeader>
    <oddFooter>&amp;C&amp;"Times New Roman,Regular"&amp;8Georgia Department of Education
July 2016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31">
      <selection activeCell="E22" sqref="E2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29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July!C37+August!C37+Sept!C37+Nov!C37+Dec!C37+Oct!C37+Jan!C37+Feb!C37+April!C37+May!C37+March!C37+June!C37</f>
        <v>0</v>
      </c>
      <c r="D39" s="11"/>
      <c r="E39" s="20" t="s">
        <v>13</v>
      </c>
      <c r="F39" s="21">
        <f>July!F37+August!F37+Sept!F37+Nov!F37+Dec!F37+Oct!F37+Jan!F37+Feb!F37+April!F37+May!F37+March!F37+June!F37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
July 2016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34">
      <selection activeCell="E12" sqref="E1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s="7" customFormat="1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18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</f>
        <v>0</v>
      </c>
      <c r="D39" s="11"/>
      <c r="E39" s="20" t="s">
        <v>13</v>
      </c>
      <c r="F39" s="21">
        <f>July!F37+August!F37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30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
July 2016 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37">
      <selection activeCell="E19" sqref="E1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s="7" customFormat="1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20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</f>
        <v>0</v>
      </c>
      <c r="D39" s="11"/>
      <c r="E39" s="20" t="s">
        <v>13</v>
      </c>
      <c r="F39" s="21">
        <f>July!F37+August!F37+Sept!F37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30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
July 2016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40">
      <selection activeCell="K47" sqref="K47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s="7" customFormat="1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21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July!C37+August!C37+Sept!C37+Nov!C37+Dec!C37+Oct!C37</f>
        <v>0</v>
      </c>
      <c r="D39" s="11"/>
      <c r="E39" s="20" t="s">
        <v>13</v>
      </c>
      <c r="F39" s="21">
        <f>July!F37+August!F37+Sept!F37+Nov!F37+Dec!F37+Oct!F37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31">
      <selection activeCell="E24" sqref="E23:E24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s="7" customFormat="1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22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July!C37+August!C37+Sept!C37+Nov!C37</f>
        <v>0</v>
      </c>
      <c r="D39" s="11"/>
      <c r="E39" s="20" t="s">
        <v>13</v>
      </c>
      <c r="F39" s="21">
        <f>July!F37+August!F37+Sept!F37+Nov!F37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37">
      <selection activeCell="C21" sqref="C2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s="7" customFormat="1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23</v>
      </c>
    </row>
    <row r="3" spans="1:6" s="7" customFormat="1" ht="17.25">
      <c r="A3" s="6"/>
      <c r="B3" s="9"/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July!C37+August!C37+Sept!C37+Nov!C37+Dec!C37</f>
        <v>0</v>
      </c>
      <c r="D39" s="11"/>
      <c r="E39" s="20" t="s">
        <v>13</v>
      </c>
      <c r="F39" s="21">
        <f>July!F37+August!F37+Sept!F37+Nov!F37+Dec!F37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43">
      <selection activeCell="E12" sqref="E1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24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July!C37+August!C37+Sept!C37+Nov!C37+Dec!C37+Oct!C37+Jan!C37</f>
        <v>0</v>
      </c>
      <c r="D39" s="11"/>
      <c r="E39" s="20" t="s">
        <v>13</v>
      </c>
      <c r="F39" s="21">
        <f>July!F37+August!F37+Sept!F37+Nov!F37+Dec!F37+Oct!F37+Jan!F37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43">
      <selection activeCell="E13" sqref="E13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s="7" customFormat="1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25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July!C37+August!C37+Sept!C37+Nov!C37+Dec!C37+Oct!C37+Jan!C37+Feb!C37</f>
        <v>0</v>
      </c>
      <c r="D39" s="11"/>
      <c r="E39" s="20" t="s">
        <v>13</v>
      </c>
      <c r="F39" s="21">
        <f>July!F37+August!F37+Sept!F37+Nov!F37+Dec!F37+Oct!F37+Jan!F37+Feb!F37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>
      <c r="E49" s="36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37">
      <selection activeCell="E12" sqref="E1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0">
        <f>IF(July!B1="","",July!B1)</f>
      </c>
      <c r="C1" s="40"/>
      <c r="D1" s="5"/>
      <c r="E1" s="5"/>
      <c r="F1" s="6" t="s">
        <v>1</v>
      </c>
    </row>
    <row r="2" spans="1:6" ht="17.25">
      <c r="A2" s="6" t="s">
        <v>2</v>
      </c>
      <c r="B2" s="40">
        <f>IF(July!B2="","",July!B2)</f>
      </c>
      <c r="C2" s="40"/>
      <c r="D2" s="8"/>
      <c r="E2" s="8" t="str">
        <f>July!E2</f>
        <v>FY17</v>
      </c>
      <c r="F2" s="6" t="s">
        <v>26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July!C37+August!C37+Sept!C37+Nov!C37+Dec!C37+Oct!C37+Jan!C37+Feb!C37+April!C37+May!C37+March!C37</f>
        <v>0</v>
      </c>
      <c r="D39" s="11"/>
      <c r="E39" s="20" t="s">
        <v>13</v>
      </c>
      <c r="F39" s="21">
        <f>July!F37+August!F37+Sept!F37+Nov!F37+Dec!F37+Oct!F37+Jan!F37+Feb!F37+April!F37+May!F37+March!F37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2016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Grace McElveen</cp:lastModifiedBy>
  <cp:lastPrinted>2011-07-14T17:37:34Z</cp:lastPrinted>
  <dcterms:created xsi:type="dcterms:W3CDTF">2009-08-25T14:43:43Z</dcterms:created>
  <dcterms:modified xsi:type="dcterms:W3CDTF">2016-06-30T18:04:30Z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