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105" windowWidth="16650" windowHeight="6570"/>
  </bookViews>
  <sheets>
    <sheet name="Sheet1" sheetId="1" r:id="rId1"/>
    <sheet name="EXAMPLE" sheetId="8" r:id="rId2"/>
  </sheets>
  <calcPr calcId="145621"/>
</workbook>
</file>

<file path=xl/calcChain.xml><?xml version="1.0" encoding="utf-8"?>
<calcChain xmlns="http://schemas.openxmlformats.org/spreadsheetml/2006/main">
  <c r="D33" i="8" l="1"/>
  <c r="D32" i="8"/>
  <c r="D31" i="8"/>
  <c r="D30" i="8"/>
  <c r="D29" i="8"/>
  <c r="D34" i="8"/>
  <c r="E34" i="8" s="1"/>
  <c r="F34" i="8" s="1"/>
  <c r="D28" i="8"/>
  <c r="D12" i="8"/>
  <c r="D14" i="8"/>
  <c r="D24" i="8"/>
  <c r="D23" i="8"/>
  <c r="D22" i="8"/>
  <c r="D10" i="8"/>
  <c r="D25" i="8"/>
  <c r="E25" i="8" s="1"/>
  <c r="D9" i="8"/>
  <c r="D24" i="1"/>
  <c r="E24" i="1" s="1"/>
  <c r="D14" i="1"/>
  <c r="E14" i="1" s="1"/>
  <c r="D15" i="8"/>
  <c r="E15" i="8"/>
  <c r="D37" i="8"/>
  <c r="E37" i="8" s="1"/>
  <c r="F37" i="8" s="1"/>
  <c r="D38" i="8"/>
</calcChain>
</file>

<file path=xl/sharedStrings.xml><?xml version="1.0" encoding="utf-8"?>
<sst xmlns="http://schemas.openxmlformats.org/spreadsheetml/2006/main" count="63" uniqueCount="42">
  <si>
    <t>Relocation Stipend</t>
  </si>
  <si>
    <t xml:space="preserve">District Name: </t>
  </si>
  <si>
    <t xml:space="preserve">Contact Person: </t>
  </si>
  <si>
    <t>Contact Person Phone:</t>
  </si>
  <si>
    <t xml:space="preserve">Contact Person Email: </t>
  </si>
  <si>
    <t xml:space="preserve"> </t>
  </si>
  <si>
    <t>Performance Bonuses</t>
  </si>
  <si>
    <t>TOTAL</t>
  </si>
  <si>
    <t>Grant Amount Requested:</t>
  </si>
  <si>
    <t>Grand Total</t>
  </si>
  <si>
    <t>Variance</t>
  </si>
  <si>
    <t># of People 
to Receive Stipends</t>
  </si>
  <si>
    <t>$ Amount per Stipend</t>
  </si>
  <si>
    <t>$ Amount per Bonus</t>
  </si>
  <si>
    <t>$ Amount per PL Activity</t>
  </si>
  <si>
    <t>Estimated # of People 
to be Trained</t>
  </si>
  <si>
    <t># of People 
to Receive Bonuses</t>
  </si>
  <si>
    <t>Teaching and Learning 
Strategy Description</t>
  </si>
  <si>
    <t>School District A</t>
  </si>
  <si>
    <t>John Smith</t>
  </si>
  <si>
    <t>404-555-5555</t>
  </si>
  <si>
    <t>jsmith@districta.k12.ga.us</t>
  </si>
  <si>
    <t>Science teacher</t>
  </si>
  <si>
    <t>Math teacher</t>
  </si>
  <si>
    <t>Instructional Coaches training</t>
  </si>
  <si>
    <t>Purchase SMART Goals book</t>
  </si>
  <si>
    <t xml:space="preserve">School to be Served: </t>
  </si>
  <si>
    <t>Employee's Title</t>
  </si>
  <si>
    <t>School District A High School</t>
  </si>
  <si>
    <t>Professional Development (a maximum of 10% of total grant funds)</t>
  </si>
  <si>
    <t>Principal</t>
  </si>
  <si>
    <t>Assistant Principal</t>
  </si>
  <si>
    <t>Instructional Coach</t>
  </si>
  <si>
    <t>Math Teacher</t>
  </si>
  <si>
    <t>District Code:</t>
  </si>
  <si>
    <t>School Code:</t>
  </si>
  <si>
    <t>Stipends</t>
  </si>
  <si>
    <t>Supplies and Materials</t>
  </si>
  <si>
    <t>Item</t>
  </si>
  <si>
    <t>Number</t>
  </si>
  <si>
    <t>$ Amount per Item</t>
  </si>
  <si>
    <t>Amount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</si>
</sst>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0" fontId="4" fillId="2" borderId="1" xfId="0" applyNumberFormat="1" applyFont="1" applyFill="1" applyBorder="1"/>
    <xf numFmtId="8" fontId="6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/>
    <xf numFmtId="0" fontId="5" fillId="0" borderId="1" xfId="0" applyFont="1" applyBorder="1" applyAlignment="1"/>
    <xf numFmtId="0" fontId="0" fillId="0" borderId="1" xfId="0" applyBorder="1" applyAlignment="1">
      <alignment horizontal="center"/>
    </xf>
    <xf numFmtId="44" fontId="6" fillId="0" borderId="1" xfId="1" applyFont="1" applyBorder="1" applyAlignment="1"/>
    <xf numFmtId="44" fontId="2" fillId="2" borderId="1" xfId="1" applyFont="1" applyFill="1" applyBorder="1" applyAlignment="1"/>
    <xf numFmtId="164" fontId="6" fillId="0" borderId="1" xfId="1" applyNumberFormat="1" applyFont="1" applyBorder="1" applyAlignment="1"/>
    <xf numFmtId="164" fontId="2" fillId="2" borderId="1" xfId="1" applyNumberFormat="1" applyFont="1" applyFill="1" applyBorder="1" applyAlignment="1"/>
    <xf numFmtId="44" fontId="2" fillId="0" borderId="1" xfId="1" applyFont="1" applyBorder="1" applyAlignment="1"/>
    <xf numFmtId="44" fontId="6" fillId="0" borderId="1" xfId="1" applyFont="1" applyBorder="1" applyAlignment="1">
      <alignment horizontal="right"/>
    </xf>
    <xf numFmtId="44" fontId="2" fillId="2" borderId="1" xfId="1" applyFont="1" applyFill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5" fillId="0" borderId="1" xfId="1" applyFont="1" applyBorder="1"/>
    <xf numFmtId="44" fontId="2" fillId="0" borderId="1" xfId="1" applyFont="1" applyBorder="1" applyAlignment="1">
      <alignment horizontal="right"/>
    </xf>
    <xf numFmtId="44" fontId="6" fillId="0" borderId="1" xfId="1" applyFont="1" applyBorder="1" applyAlignment="1">
      <alignment horizontal="center"/>
    </xf>
    <xf numFmtId="44" fontId="6" fillId="0" borderId="1" xfId="1" applyFont="1" applyBorder="1"/>
    <xf numFmtId="44" fontId="2" fillId="0" borderId="1" xfId="1" applyFont="1" applyBorder="1"/>
    <xf numFmtId="44" fontId="5" fillId="0" borderId="1" xfId="1" applyFont="1" applyBorder="1" applyAlignment="1">
      <alignment horizontal="center"/>
    </xf>
    <xf numFmtId="44" fontId="5" fillId="0" borderId="1" xfId="1" applyFont="1" applyBorder="1" applyAlignment="1">
      <alignment horizontal="right"/>
    </xf>
    <xf numFmtId="0" fontId="6" fillId="0" borderId="1" xfId="0" applyFont="1" applyBorder="1"/>
    <xf numFmtId="44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6" fillId="0" borderId="1" xfId="0" applyNumberFormat="1" applyFont="1" applyBorder="1"/>
    <xf numFmtId="0" fontId="1" fillId="4" borderId="1" xfId="0" applyFont="1" applyFill="1" applyBorder="1"/>
    <xf numFmtId="0" fontId="6" fillId="0" borderId="4" xfId="0" applyFont="1" applyBorder="1" applyAlignment="1"/>
    <xf numFmtId="0" fontId="0" fillId="0" borderId="4" xfId="0" applyBorder="1" applyAlignment="1"/>
    <xf numFmtId="0" fontId="5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8" fontId="6" fillId="2" borderId="1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1" xfId="2" applyBorder="1" applyAlignment="1" applyProtection="1">
      <alignment horizontal="left"/>
    </xf>
    <xf numFmtId="8" fontId="6" fillId="2" borderId="1" xfId="0" applyNumberFormat="1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smith@districta.k12.ga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Layout" zoomScaleNormal="100" workbookViewId="0">
      <selection activeCell="F2" sqref="A2:F2"/>
    </sheetView>
  </sheetViews>
  <sheetFormatPr defaultColWidth="8.75" defaultRowHeight="15.75" x14ac:dyDescent="0.25"/>
  <cols>
    <col min="1" max="1" width="27.875" style="1" customWidth="1"/>
    <col min="2" max="2" width="23" style="1" bestFit="1" customWidth="1"/>
    <col min="3" max="3" width="23.125" style="1" customWidth="1"/>
    <col min="4" max="4" width="14.375" style="1" customWidth="1"/>
    <col min="5" max="5" width="9.375" style="1" customWidth="1"/>
    <col min="6" max="6" width="7.375" style="1" customWidth="1"/>
    <col min="7" max="16384" width="8.75" style="1"/>
  </cols>
  <sheetData>
    <row r="1" spans="1:6" s="2" customFormat="1" x14ac:dyDescent="0.25">
      <c r="A1" s="2" t="s">
        <v>1</v>
      </c>
      <c r="B1" s="42"/>
      <c r="C1" s="43"/>
      <c r="D1" s="11" t="s">
        <v>34</v>
      </c>
      <c r="E1" s="37"/>
      <c r="F1" s="11"/>
    </row>
    <row r="2" spans="1:6" x14ac:dyDescent="0.25">
      <c r="A2" s="2" t="s">
        <v>2</v>
      </c>
      <c r="B2" s="39"/>
      <c r="C2" s="39"/>
      <c r="D2" s="39"/>
      <c r="E2" s="39"/>
      <c r="F2" s="10"/>
    </row>
    <row r="3" spans="1:6" x14ac:dyDescent="0.25">
      <c r="A3" s="2" t="s">
        <v>3</v>
      </c>
      <c r="B3" s="39"/>
      <c r="C3" s="39"/>
      <c r="D3" s="39"/>
      <c r="E3" s="39"/>
      <c r="F3" s="10"/>
    </row>
    <row r="4" spans="1:6" x14ac:dyDescent="0.25">
      <c r="A4" s="2" t="s">
        <v>4</v>
      </c>
      <c r="B4" s="40"/>
      <c r="C4" s="40"/>
      <c r="D4" s="40"/>
      <c r="E4" s="40"/>
      <c r="F4" s="10"/>
    </row>
    <row r="5" spans="1:6" x14ac:dyDescent="0.25">
      <c r="A5" s="2" t="s">
        <v>41</v>
      </c>
      <c r="B5" s="41"/>
      <c r="C5" s="41"/>
      <c r="D5" s="41"/>
      <c r="E5" s="41"/>
    </row>
    <row r="6" spans="1:6" s="2" customFormat="1" x14ac:dyDescent="0.25">
      <c r="A6" s="38" t="s">
        <v>36</v>
      </c>
      <c r="B6" s="38"/>
      <c r="C6" s="38"/>
      <c r="D6" s="38"/>
      <c r="E6" s="38"/>
      <c r="F6" s="9"/>
    </row>
    <row r="7" spans="1:6" ht="31.5" x14ac:dyDescent="0.25">
      <c r="A7" s="2" t="s">
        <v>27</v>
      </c>
      <c r="B7" s="5" t="s">
        <v>11</v>
      </c>
      <c r="C7" s="4" t="s">
        <v>12</v>
      </c>
      <c r="D7" s="4" t="s">
        <v>7</v>
      </c>
    </row>
    <row r="8" spans="1:6" s="3" customFormat="1" x14ac:dyDescent="0.25">
      <c r="A8" s="3" t="s">
        <v>5</v>
      </c>
      <c r="B8" s="30"/>
      <c r="C8" s="23"/>
      <c r="D8" s="18"/>
    </row>
    <row r="9" spans="1:6" s="3" customFormat="1" x14ac:dyDescent="0.25">
      <c r="A9" s="3" t="s">
        <v>5</v>
      </c>
      <c r="B9" s="30"/>
      <c r="C9" s="23"/>
      <c r="D9" s="18"/>
    </row>
    <row r="10" spans="1:6" s="3" customFormat="1" x14ac:dyDescent="0.25">
      <c r="B10" s="30"/>
      <c r="C10" s="23"/>
      <c r="D10" s="18"/>
    </row>
    <row r="11" spans="1:6" s="3" customFormat="1" x14ac:dyDescent="0.25">
      <c r="B11" s="31"/>
      <c r="C11" s="24"/>
      <c r="D11" s="18"/>
    </row>
    <row r="12" spans="1:6" s="3" customFormat="1" x14ac:dyDescent="0.25">
      <c r="B12" s="31"/>
      <c r="C12" s="24"/>
      <c r="D12" s="18"/>
    </row>
    <row r="13" spans="1:6" s="3" customFormat="1" x14ac:dyDescent="0.25">
      <c r="B13" s="31"/>
      <c r="C13" s="24"/>
      <c r="D13" s="18"/>
    </row>
    <row r="14" spans="1:6" x14ac:dyDescent="0.25">
      <c r="A14" s="2" t="s">
        <v>7</v>
      </c>
      <c r="B14" s="32"/>
      <c r="C14" s="25"/>
      <c r="D14" s="19">
        <f>SUM(D8:D13)</f>
        <v>0</v>
      </c>
      <c r="E14" s="7" t="e">
        <f>D14/$B$5</f>
        <v>#DIV/0!</v>
      </c>
    </row>
    <row r="15" spans="1:6" s="2" customFormat="1" x14ac:dyDescent="0.25">
      <c r="A15" s="38" t="s">
        <v>37</v>
      </c>
      <c r="B15" s="38"/>
      <c r="C15" s="38"/>
      <c r="D15" s="38"/>
      <c r="E15" s="38"/>
      <c r="F15" s="9"/>
    </row>
    <row r="16" spans="1:6" x14ac:dyDescent="0.25">
      <c r="A16" s="2" t="s">
        <v>38</v>
      </c>
      <c r="B16" s="5" t="s">
        <v>39</v>
      </c>
      <c r="C16" s="4" t="s">
        <v>40</v>
      </c>
      <c r="D16" s="4" t="s">
        <v>7</v>
      </c>
      <c r="E16" s="4"/>
    </row>
    <row r="17" spans="1:6" x14ac:dyDescent="0.25">
      <c r="B17" s="33"/>
      <c r="C17" s="26"/>
      <c r="D17" s="27"/>
      <c r="E17" s="4"/>
      <c r="F17" s="4"/>
    </row>
    <row r="18" spans="1:6" x14ac:dyDescent="0.25">
      <c r="B18" s="33"/>
      <c r="C18" s="26"/>
      <c r="D18" s="27"/>
      <c r="E18" s="4"/>
      <c r="F18" s="4"/>
    </row>
    <row r="19" spans="1:6" x14ac:dyDescent="0.25">
      <c r="B19" s="33"/>
      <c r="C19" s="26"/>
      <c r="D19" s="27"/>
      <c r="E19" s="4"/>
      <c r="F19" s="4"/>
    </row>
    <row r="20" spans="1:6" x14ac:dyDescent="0.25">
      <c r="B20" s="33"/>
      <c r="C20" s="25"/>
      <c r="D20" s="22"/>
    </row>
    <row r="21" spans="1:6" x14ac:dyDescent="0.25">
      <c r="B21" s="33"/>
      <c r="C21" s="25"/>
      <c r="D21" s="22"/>
    </row>
    <row r="22" spans="1:6" x14ac:dyDescent="0.25">
      <c r="B22" s="33"/>
      <c r="C22" s="25"/>
      <c r="D22" s="22"/>
    </row>
    <row r="23" spans="1:6" s="2" customFormat="1" x14ac:dyDescent="0.25">
      <c r="A23" s="2" t="s">
        <v>7</v>
      </c>
      <c r="C23" s="21"/>
      <c r="D23" s="27"/>
    </row>
    <row r="24" spans="1:6" x14ac:dyDescent="0.25">
      <c r="C24" s="25"/>
      <c r="D24" s="19">
        <f>SUM(D17:D23)</f>
        <v>0</v>
      </c>
      <c r="E24" s="7" t="e">
        <f>D24/$B$5</f>
        <v>#DIV/0!</v>
      </c>
    </row>
    <row r="25" spans="1:6" s="2" customFormat="1" x14ac:dyDescent="0.25">
      <c r="A25" s="38"/>
      <c r="B25" s="38"/>
      <c r="C25" s="38"/>
      <c r="D25" s="38"/>
      <c r="E25" s="38"/>
      <c r="F25" s="9"/>
    </row>
  </sheetData>
  <mergeCells count="8">
    <mergeCell ref="A25:E25"/>
    <mergeCell ref="B3:E3"/>
    <mergeCell ref="B4:E4"/>
    <mergeCell ref="B5:E5"/>
    <mergeCell ref="B1:C1"/>
    <mergeCell ref="B2:E2"/>
    <mergeCell ref="A6:E6"/>
    <mergeCell ref="A15:E15"/>
  </mergeCells>
  <pageMargins left="1" right="1" top="1.5" bottom="1" header="0.25" footer="0.5"/>
  <pageSetup orientation="landscape" r:id="rId1"/>
  <headerFooter differentFirst="1">
    <oddHeader>&amp;L
&amp;G
&amp;C&amp;"Times New Roman,Bold"
Georgia Department of Education
FY12 Request for Professional Development Capacity Building Funds
Budget Summary Form</oddHeader>
    <oddFooter>&amp;C&amp;8Dr. John D. Barge, State School Superintendent
January 20, 2012 ● Page &amp;P of &amp;N</oddFooter>
    <firstHeader>&amp;L&amp;G&amp;C&amp;"Times New Roman,Bold"
Georgia Department of Education
FY12 Request for Professional Development Capacity Building funds
Budget Summary Form</firstHeader>
    <firstFooter xml:space="preserve">&amp;C&amp;8Dr. John D. Barge, State School Superintendent
March 6, 2012 ● Page 1 </firstFooter>
  </headerFooter>
  <rowBreaks count="1" manualBreakCount="1">
    <brk id="2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Layout" zoomScaleNormal="100" workbookViewId="0">
      <selection activeCell="E31" sqref="E31"/>
    </sheetView>
  </sheetViews>
  <sheetFormatPr defaultColWidth="8.75" defaultRowHeight="15.75" x14ac:dyDescent="0.25"/>
  <cols>
    <col min="1" max="1" width="27.875" style="1" customWidth="1"/>
    <col min="2" max="2" width="23.125" style="1" bestFit="1" customWidth="1"/>
    <col min="3" max="3" width="23.125" style="1" customWidth="1"/>
    <col min="4" max="4" width="14.375" style="1" customWidth="1"/>
    <col min="5" max="5" width="9.375" style="1" customWidth="1"/>
    <col min="6" max="6" width="7.625" style="1" bestFit="1" customWidth="1"/>
    <col min="7" max="16384" width="8.75" style="1"/>
  </cols>
  <sheetData>
    <row r="1" spans="1:6" s="2" customFormat="1" x14ac:dyDescent="0.25">
      <c r="A1" s="2" t="s">
        <v>1</v>
      </c>
      <c r="B1" s="44" t="s">
        <v>18</v>
      </c>
      <c r="C1" s="45"/>
      <c r="D1" s="11" t="s">
        <v>34</v>
      </c>
      <c r="E1" s="37"/>
      <c r="F1" s="11"/>
    </row>
    <row r="2" spans="1:6" x14ac:dyDescent="0.25">
      <c r="A2" s="2" t="s">
        <v>26</v>
      </c>
      <c r="B2" s="44" t="s">
        <v>28</v>
      </c>
      <c r="C2" s="45"/>
      <c r="D2" s="11" t="s">
        <v>35</v>
      </c>
      <c r="E2" s="36"/>
    </row>
    <row r="3" spans="1:6" x14ac:dyDescent="0.25">
      <c r="A3" s="2" t="s">
        <v>2</v>
      </c>
      <c r="B3" s="39" t="s">
        <v>19</v>
      </c>
      <c r="C3" s="39"/>
      <c r="D3" s="39"/>
      <c r="E3" s="39"/>
      <c r="F3" s="10"/>
    </row>
    <row r="4" spans="1:6" x14ac:dyDescent="0.25">
      <c r="A4" s="2" t="s">
        <v>3</v>
      </c>
      <c r="B4" s="39" t="s">
        <v>20</v>
      </c>
      <c r="C4" s="39"/>
      <c r="D4" s="39"/>
      <c r="E4" s="39"/>
      <c r="F4" s="10"/>
    </row>
    <row r="5" spans="1:6" x14ac:dyDescent="0.25">
      <c r="A5" s="2" t="s">
        <v>4</v>
      </c>
      <c r="B5" s="49" t="s">
        <v>21</v>
      </c>
      <c r="C5" s="40"/>
      <c r="D5" s="40"/>
      <c r="E5" s="40"/>
      <c r="F5" s="10"/>
    </row>
    <row r="6" spans="1:6" x14ac:dyDescent="0.25">
      <c r="A6" s="2" t="s">
        <v>8</v>
      </c>
      <c r="B6" s="50">
        <v>150000</v>
      </c>
      <c r="C6" s="50"/>
      <c r="D6" s="50"/>
      <c r="E6" s="50"/>
    </row>
    <row r="7" spans="1:6" s="2" customFormat="1" x14ac:dyDescent="0.25">
      <c r="A7" s="46" t="s">
        <v>0</v>
      </c>
      <c r="B7" s="47"/>
      <c r="C7" s="47"/>
      <c r="D7" s="47"/>
      <c r="E7" s="48"/>
      <c r="F7" s="9"/>
    </row>
    <row r="8" spans="1:6" ht="31.5" x14ac:dyDescent="0.25">
      <c r="A8" s="2" t="s">
        <v>27</v>
      </c>
      <c r="B8" s="5" t="s">
        <v>11</v>
      </c>
      <c r="C8" s="4" t="s">
        <v>12</v>
      </c>
      <c r="D8" s="4" t="s">
        <v>7</v>
      </c>
    </row>
    <row r="9" spans="1:6" s="3" customFormat="1" x14ac:dyDescent="0.25">
      <c r="A9" s="28" t="s">
        <v>30</v>
      </c>
      <c r="B9" s="6">
        <v>1</v>
      </c>
      <c r="C9" s="13">
        <v>10000</v>
      </c>
      <c r="D9" s="15">
        <f t="shared" ref="D9:D14" si="0">B9*C9</f>
        <v>10000</v>
      </c>
      <c r="E9" s="8"/>
    </row>
    <row r="10" spans="1:6" s="3" customFormat="1" x14ac:dyDescent="0.25">
      <c r="A10" s="28" t="s">
        <v>31</v>
      </c>
      <c r="B10" s="6">
        <v>2</v>
      </c>
      <c r="C10" s="13">
        <v>7500</v>
      </c>
      <c r="D10" s="15">
        <f t="shared" si="0"/>
        <v>15000</v>
      </c>
    </row>
    <row r="11" spans="1:6" s="3" customFormat="1" x14ac:dyDescent="0.25">
      <c r="A11" s="28" t="s">
        <v>32</v>
      </c>
      <c r="B11" s="6">
        <v>1</v>
      </c>
      <c r="C11" s="34">
        <v>5000</v>
      </c>
      <c r="D11" s="15">
        <v>5000</v>
      </c>
    </row>
    <row r="12" spans="1:6" s="3" customFormat="1" x14ac:dyDescent="0.25">
      <c r="A12" s="28" t="s">
        <v>23</v>
      </c>
      <c r="B12" s="6">
        <v>2</v>
      </c>
      <c r="C12" s="13">
        <v>5000</v>
      </c>
      <c r="D12" s="15">
        <f t="shared" si="0"/>
        <v>10000</v>
      </c>
    </row>
    <row r="13" spans="1:6" s="3" customFormat="1" x14ac:dyDescent="0.25">
      <c r="A13" s="3" t="s">
        <v>22</v>
      </c>
      <c r="B13" s="6">
        <v>4</v>
      </c>
      <c r="C13" s="13">
        <v>5000</v>
      </c>
      <c r="D13" s="15">
        <v>20000</v>
      </c>
    </row>
    <row r="14" spans="1:6" s="3" customFormat="1" x14ac:dyDescent="0.25">
      <c r="C14" s="13"/>
      <c r="D14" s="15">
        <f t="shared" si="0"/>
        <v>0</v>
      </c>
    </row>
    <row r="15" spans="1:6" x14ac:dyDescent="0.25">
      <c r="A15" s="2" t="s">
        <v>7</v>
      </c>
      <c r="C15" s="17"/>
      <c r="D15" s="16">
        <f>SUM(D9:D14)</f>
        <v>60000</v>
      </c>
      <c r="E15" s="7">
        <f>D15/$B$6</f>
        <v>0.4</v>
      </c>
    </row>
    <row r="16" spans="1:6" s="2" customFormat="1" x14ac:dyDescent="0.25">
      <c r="A16" s="38" t="s">
        <v>6</v>
      </c>
      <c r="B16" s="38"/>
      <c r="C16" s="38"/>
      <c r="D16" s="38"/>
      <c r="E16" s="38"/>
      <c r="F16" s="9"/>
    </row>
    <row r="17" spans="1:6" ht="31.5" x14ac:dyDescent="0.25">
      <c r="A17" s="2" t="s">
        <v>27</v>
      </c>
      <c r="B17" s="5" t="s">
        <v>16</v>
      </c>
      <c r="C17" s="4" t="s">
        <v>13</v>
      </c>
      <c r="D17" s="4" t="s">
        <v>7</v>
      </c>
      <c r="E17" s="4"/>
    </row>
    <row r="18" spans="1:6" x14ac:dyDescent="0.25">
      <c r="A18" s="1" t="s">
        <v>32</v>
      </c>
      <c r="B18" s="12">
        <v>1</v>
      </c>
      <c r="C18" s="29">
        <v>5000</v>
      </c>
      <c r="D18" s="13">
        <v>5000</v>
      </c>
      <c r="E18" s="6"/>
      <c r="F18" s="4"/>
    </row>
    <row r="19" spans="1:6" x14ac:dyDescent="0.25">
      <c r="A19" s="1" t="s">
        <v>33</v>
      </c>
      <c r="B19" s="12">
        <v>2</v>
      </c>
      <c r="C19" s="29">
        <v>5000</v>
      </c>
      <c r="D19" s="13">
        <v>10000</v>
      </c>
      <c r="E19" s="6"/>
      <c r="F19" s="4"/>
    </row>
    <row r="20" spans="1:6" x14ac:dyDescent="0.25">
      <c r="A20" s="1" t="s">
        <v>22</v>
      </c>
      <c r="B20" s="12">
        <v>2</v>
      </c>
      <c r="C20" s="13">
        <v>5000</v>
      </c>
      <c r="D20" s="13">
        <v>10000</v>
      </c>
      <c r="E20" s="6"/>
      <c r="F20" s="4"/>
    </row>
    <row r="21" spans="1:6" x14ac:dyDescent="0.25">
      <c r="A21" s="1" t="s">
        <v>23</v>
      </c>
      <c r="B21" s="12">
        <v>2</v>
      </c>
      <c r="C21" s="13">
        <v>5000</v>
      </c>
      <c r="D21" s="13">
        <v>10000</v>
      </c>
      <c r="E21" s="3"/>
    </row>
    <row r="22" spans="1:6" x14ac:dyDescent="0.25">
      <c r="B22" s="12"/>
      <c r="C22" s="13"/>
      <c r="D22" s="13">
        <f>B22*C22</f>
        <v>0</v>
      </c>
      <c r="E22" s="3"/>
    </row>
    <row r="23" spans="1:6" x14ac:dyDescent="0.25">
      <c r="B23" s="12"/>
      <c r="C23" s="13"/>
      <c r="D23" s="13">
        <f>B23*C23</f>
        <v>0</v>
      </c>
      <c r="E23" s="3"/>
    </row>
    <row r="24" spans="1:6" s="2" customFormat="1" x14ac:dyDescent="0.25">
      <c r="A24" s="2" t="s">
        <v>7</v>
      </c>
      <c r="B24" s="4"/>
      <c r="C24" s="13"/>
      <c r="D24" s="13">
        <f>B24*C24</f>
        <v>0</v>
      </c>
      <c r="E24" s="3"/>
    </row>
    <row r="25" spans="1:6" x14ac:dyDescent="0.25">
      <c r="B25" s="12"/>
      <c r="C25" s="17"/>
      <c r="D25" s="14">
        <f>SUM(D18:D24)</f>
        <v>35000</v>
      </c>
      <c r="E25" s="7">
        <f>D25/$B$6</f>
        <v>0.23333333333333334</v>
      </c>
    </row>
    <row r="26" spans="1:6" s="2" customFormat="1" x14ac:dyDescent="0.25">
      <c r="A26" s="38" t="s">
        <v>29</v>
      </c>
      <c r="B26" s="38"/>
      <c r="C26" s="38"/>
      <c r="D26" s="38"/>
      <c r="E26" s="38"/>
      <c r="F26" s="9"/>
    </row>
    <row r="27" spans="1:6" s="2" customFormat="1" ht="31.5" x14ac:dyDescent="0.25">
      <c r="A27" s="5" t="s">
        <v>17</v>
      </c>
      <c r="B27" s="5" t="s">
        <v>15</v>
      </c>
      <c r="C27" s="4" t="s">
        <v>14</v>
      </c>
      <c r="D27" s="4" t="s">
        <v>7</v>
      </c>
    </row>
    <row r="28" spans="1:6" x14ac:dyDescent="0.25">
      <c r="A28" s="1" t="s">
        <v>25</v>
      </c>
      <c r="B28" s="1">
        <v>50</v>
      </c>
      <c r="C28" s="22">
        <v>25</v>
      </c>
      <c r="D28" s="18">
        <f t="shared" ref="D28:D33" si="1">B28*C28</f>
        <v>1250</v>
      </c>
    </row>
    <row r="29" spans="1:6" x14ac:dyDescent="0.25">
      <c r="A29" s="1" t="s">
        <v>24</v>
      </c>
      <c r="B29" s="1">
        <v>25</v>
      </c>
      <c r="C29" s="22">
        <v>475</v>
      </c>
      <c r="D29" s="18">
        <f t="shared" si="1"/>
        <v>11875</v>
      </c>
    </row>
    <row r="30" spans="1:6" x14ac:dyDescent="0.25">
      <c r="C30" s="22"/>
      <c r="D30" s="18">
        <f t="shared" si="1"/>
        <v>0</v>
      </c>
    </row>
    <row r="31" spans="1:6" x14ac:dyDescent="0.25">
      <c r="C31" s="22"/>
      <c r="D31" s="18">
        <f t="shared" si="1"/>
        <v>0</v>
      </c>
    </row>
    <row r="32" spans="1:6" x14ac:dyDescent="0.25">
      <c r="C32" s="22"/>
      <c r="D32" s="18">
        <f t="shared" si="1"/>
        <v>0</v>
      </c>
    </row>
    <row r="33" spans="3:6" x14ac:dyDescent="0.25">
      <c r="C33" s="22"/>
      <c r="D33" s="18">
        <f t="shared" si="1"/>
        <v>0</v>
      </c>
    </row>
    <row r="34" spans="3:6" x14ac:dyDescent="0.25">
      <c r="C34" s="22"/>
      <c r="D34" s="19">
        <f>SUM(D28:D33)</f>
        <v>13125</v>
      </c>
      <c r="E34" s="7">
        <f>D34/$B$6</f>
        <v>8.7499999999999994E-2</v>
      </c>
      <c r="F34" s="35" t="b">
        <f>E34&lt;=10%</f>
        <v>1</v>
      </c>
    </row>
    <row r="35" spans="3:6" x14ac:dyDescent="0.25">
      <c r="C35" s="20"/>
      <c r="D35" s="20"/>
    </row>
    <row r="36" spans="3:6" x14ac:dyDescent="0.25">
      <c r="C36" s="20"/>
      <c r="D36" s="20"/>
    </row>
    <row r="37" spans="3:6" x14ac:dyDescent="0.25">
      <c r="C37" s="2" t="s">
        <v>9</v>
      </c>
      <c r="D37" s="21">
        <f>D15+D25+D34</f>
        <v>108125</v>
      </c>
      <c r="E37" s="7">
        <f>D37/$B$6</f>
        <v>0.72083333333333333</v>
      </c>
      <c r="F37" s="35" t="b">
        <f>E37=100%</f>
        <v>0</v>
      </c>
    </row>
    <row r="38" spans="3:6" x14ac:dyDescent="0.25">
      <c r="C38" s="2" t="s">
        <v>10</v>
      </c>
      <c r="D38" s="21">
        <f>B6-D37</f>
        <v>41875</v>
      </c>
    </row>
  </sheetData>
  <mergeCells count="9">
    <mergeCell ref="B1:C1"/>
    <mergeCell ref="B2:C2"/>
    <mergeCell ref="A7:E7"/>
    <mergeCell ref="A16:E16"/>
    <mergeCell ref="A26:E26"/>
    <mergeCell ref="B3:E3"/>
    <mergeCell ref="B4:E4"/>
    <mergeCell ref="B5:E5"/>
    <mergeCell ref="B6:E6"/>
  </mergeCells>
  <conditionalFormatting sqref="F34 F37">
    <cfRule type="cellIs" dxfId="0" priority="1" stopIfTrue="1" operator="notEqual">
      <formula>TRUE</formula>
    </cfRule>
  </conditionalFormatting>
  <hyperlinks>
    <hyperlink ref="B5" r:id="rId1"/>
  </hyperlinks>
  <pageMargins left="1" right="1" top="1.5" bottom="1" header="0.25" footer="0.5"/>
  <pageSetup orientation="landscape" r:id="rId2"/>
  <headerFooter differentFirst="1">
    <oddHeader xml:space="preserve">&amp;L
&amp;G
&amp;C&amp;"Times New Roman,Bold"
Georgia Department of Education
Race to the Top Relocation Bonus Grant
Budget Summary Form
</oddHeader>
    <oddFooter>&amp;C&amp;8Dr. John D. Barge, State School Superintendent
January 20, 2012 ● Page &amp;P of &amp;N</oddFooter>
    <firstHeader xml:space="preserve">&amp;L&amp;G&amp;C&amp;"Times New Roman,Bold"
Georgia Department of Education
Race to the Top Relocation Bonus Grant
Budget Summary Form
</firstHeader>
    <firstFooter>&amp;C&amp;8Dr. John D. Barge, State School Superintendent
January 20, 2012 ● Page &amp;P of &amp;N</firstFooter>
  </headerFooter>
  <rowBreaks count="1" manualBreakCount="1">
    <brk id="25" max="16383" man="1"/>
  </rowBreak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496aed-39d0-4758-b3cf-4e4773287716"/>
    <PublishingExpirationDate xmlns="http://schemas.microsoft.com/sharepoint/v3" xsi:nil="true"/>
    <PublishingStartDate xmlns="http://schemas.microsoft.com/sharepoint/v3" xsi:nil="true"/>
    <Page_x0020_SubHeader xmlns="19dcb7e6-d092-44bf-bdfe-bd4a24af9816" xsi:nil="true"/>
    <Page xmlns="19dcb7e6-d092-44bf-bdfe-bd4a24af98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2A6A04FC8C444BEC0624892404BA2" ma:contentTypeVersion="3" ma:contentTypeDescription="Create a new document." ma:contentTypeScope="" ma:versionID="15b7a80e124c030763989d33314aee7c">
  <xsd:schema xmlns:xsd="http://www.w3.org/2001/XMLSchema" xmlns:xs="http://www.w3.org/2001/XMLSchema" xmlns:p="http://schemas.microsoft.com/office/2006/metadata/properties" xmlns:ns1="http://schemas.microsoft.com/sharepoint/v3" xmlns:ns2="1d496aed-39d0-4758-b3cf-4e4773287716" xmlns:ns3="19dcb7e6-d092-44bf-bdfe-bd4a24af9816" targetNamespace="http://schemas.microsoft.com/office/2006/metadata/properties" ma:root="true" ma:fieldsID="fcdc72617ed7cd09f7b5335f56657b0c" ns1:_="" ns2:_="" ns3:_="">
    <xsd:import namespace="http://schemas.microsoft.com/sharepoint/v3"/>
    <xsd:import namespace="1d496aed-39d0-4758-b3cf-4e4773287716"/>
    <xsd:import namespace="19dcb7e6-d092-44bf-bdfe-bd4a24af981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PublishingStartDate" minOccurs="0"/>
                <xsd:element ref="ns1:PublishingExpirationDate" minOccurs="0"/>
                <xsd:element ref="ns3:Page" minOccurs="0"/>
                <xsd:element ref="ns3:Page_x0020_SubHea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internalName="PublishingStartDate">
      <xsd:simpleType>
        <xsd:restriction base="dms:Unknown"/>
      </xsd:simpleType>
    </xsd:element>
    <xsd:element name="PublishingExpirationDate" ma:index="1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96aed-39d0-4758-b3cf-4e477328771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c9dd594f-b3c3-485c-979e-10fa5fdd8c85}" ma:internalName="TaxCatchAll" ma:showField="CatchAllData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c9dd594f-b3c3-485c-979e-10fa5fdd8c85}" ma:internalName="TaxCatchAllLabel" ma:readOnly="true" ma:showField="CatchAllDataLabel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cb7e6-d092-44bf-bdfe-bd4a24af9816" elementFormDefault="qualified">
    <xsd:import namespace="http://schemas.microsoft.com/office/2006/documentManagement/types"/>
    <xsd:import namespace="http://schemas.microsoft.com/office/infopath/2007/PartnerControls"/>
    <xsd:element name="Page" ma:index="12" nillable="true" ma:displayName="Page" ma:list="{07172de3-3992-4baa-ba96-3c002072e13b}" ma:internalName="Page" ma:web="bde4f53a-e146-455a-afb2-14906f45f909">
      <xsd:simpleType>
        <xsd:restriction base="dms:Lookup"/>
      </xsd:simpleType>
    </xsd:element>
    <xsd:element name="Page_x0020_SubHeader" ma:index="13" nillable="true" ma:displayName="Page SubHeader" ma:internalName="Page_x0020_SubHead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992CE6-156B-4DAF-A2E7-3AD53730632B}"/>
</file>

<file path=customXml/itemProps2.xml><?xml version="1.0" encoding="utf-8"?>
<ds:datastoreItem xmlns:ds="http://schemas.openxmlformats.org/officeDocument/2006/customXml" ds:itemID="{FFB3ACAB-DA56-4711-B1FF-1C08E2A5A294}"/>
</file>

<file path=customXml/itemProps3.xml><?xml version="1.0" encoding="utf-8"?>
<ds:datastoreItem xmlns:ds="http://schemas.openxmlformats.org/officeDocument/2006/customXml" ds:itemID="{F06640B7-0F04-4F91-AD5D-F22957D84D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Cindy Popp</dc:creator>
  <cp:lastModifiedBy>Christopher Wilson</cp:lastModifiedBy>
  <cp:lastPrinted>2012-01-20T18:54:10Z</cp:lastPrinted>
  <dcterms:created xsi:type="dcterms:W3CDTF">2011-02-18T19:07:05Z</dcterms:created>
  <dcterms:modified xsi:type="dcterms:W3CDTF">2012-03-08T20:44:04Z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0x01010037A2A6A04FC8C444BEC0624892404BA2</vt:lpwstr>
  </property>
  <property fmtid="{D5CDD505-2E9C-101B-9397-08002B2CF9AE}" pid="3" name="TemplateUrl">
    <vt:lpwstr/>
  </property>
  <property fmtid="{D5CDD505-2E9C-101B-9397-08002B2CF9AE}" pid="4" name="Order">
    <vt:r8>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