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15600" windowHeight="9408" firstSheet="2" activeTab="4"/>
  </bookViews>
  <sheets>
    <sheet name="Directions" sheetId="1" r:id="rId1"/>
    <sheet name="Sample-SelfContained" sheetId="2" r:id="rId2"/>
    <sheet name="Sample-Departmentalized" sheetId="3" r:id="rId3"/>
    <sheet name="SelfContained Wksheet" sheetId="4" r:id="rId4"/>
    <sheet name="Departmentalized Wksheet" sheetId="5" r:id="rId5"/>
  </sheets>
  <definedNames>
    <definedName name="_xlnm.Print_Area" localSheetId="0">'Directions'!$A$1:$N$22</definedName>
    <definedName name="_xlnm.Print_Titles" localSheetId="1">'Sample-SelfContained'!$1:$4</definedName>
    <definedName name="_xlnm.Print_Titles" localSheetId="3">'SelfContained Wksheet'!$1:$4</definedName>
  </definedNames>
  <calcPr fullCalcOnLoad="1"/>
</workbook>
</file>

<file path=xl/comments3.xml><?xml version="1.0" encoding="utf-8"?>
<comments xmlns="http://schemas.openxmlformats.org/spreadsheetml/2006/main">
  <authors>
    <author>Windows User</author>
  </authors>
  <commentList>
    <comment ref="C3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C3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<sst xmlns="http://schemas.openxmlformats.org/spreadsheetml/2006/main" count="116" uniqueCount="59">
  <si>
    <t>Grade</t>
  </si>
  <si>
    <t>Course</t>
  </si>
  <si>
    <t>School District Name:</t>
  </si>
  <si>
    <t>School Name:</t>
  </si>
  <si>
    <t xml:space="preserve">LEA Maximum Class Size </t>
  </si>
  <si>
    <r>
      <t xml:space="preserve">Number of non-Federally Funded </t>
    </r>
    <r>
      <rPr>
        <b/>
        <sz val="12"/>
        <color indexed="8"/>
        <rFont val="Times New Roman"/>
        <family val="1"/>
      </rPr>
      <t>Teachers</t>
    </r>
    <r>
      <rPr>
        <sz val="12"/>
        <color theme="1"/>
        <rFont val="Times New Roman"/>
        <family val="2"/>
      </rPr>
      <t xml:space="preserve"> Meets Requirement to Reduce Class Size Using Federal Funds</t>
    </r>
  </si>
  <si>
    <t>Course - All Subjects ( Self-Contained)</t>
  </si>
  <si>
    <t>Directions</t>
  </si>
  <si>
    <t xml:space="preserve">Use the Self-Contained worksheet if reducing class size in self-contained classes. </t>
  </si>
  <si>
    <t xml:space="preserve"> This worksheet validates supplemental teachers.</t>
  </si>
  <si>
    <t xml:space="preserve">Use the Departmentalized worksheet if reducing class size in departmentalized situations. </t>
  </si>
  <si>
    <t>Do Not Enter Data in Columns that are highlighted.  These columns contain formulas to calculate the values for you.</t>
  </si>
  <si>
    <t>Math</t>
  </si>
  <si>
    <t>Science</t>
  </si>
  <si>
    <t>Language Arts</t>
  </si>
  <si>
    <t>Social Studies</t>
  </si>
  <si>
    <t>Math II</t>
  </si>
  <si>
    <t>Math III</t>
  </si>
  <si>
    <t>Coordinate Alg</t>
  </si>
  <si>
    <t>Analytic Geom</t>
  </si>
  <si>
    <r>
      <rPr>
        <b/>
        <sz val="12"/>
        <color indexed="8"/>
        <rFont val="Times New Roman"/>
        <family val="1"/>
      </rPr>
      <t>Additional Teachers</t>
    </r>
    <r>
      <rPr>
        <sz val="12"/>
        <color theme="1"/>
        <rFont val="Times New Roman"/>
        <family val="2"/>
      </rPr>
      <t xml:space="preserve"> Paid With Federal Funds</t>
    </r>
  </si>
  <si>
    <t>Final Average Class Size</t>
  </si>
  <si>
    <t>First Semester:</t>
  </si>
  <si>
    <t>Second Semester:</t>
  </si>
  <si>
    <t>If applicable, indicate First or Second Semester on the Departmentalized Worksheet by checking the appropriate box.</t>
  </si>
  <si>
    <t>Total Number of Students Enrolled in Course</t>
  </si>
  <si>
    <t>Class Size Average before Reducing Class Size with Federal Funds</t>
  </si>
  <si>
    <r>
      <rPr>
        <sz val="12"/>
        <rFont val="Times New Roman"/>
        <family val="1"/>
      </rPr>
      <t>Number of</t>
    </r>
    <r>
      <rPr>
        <b/>
        <sz val="12"/>
        <rFont val="Times New Roman"/>
        <family val="1"/>
      </rPr>
      <t xml:space="preserve"> Teachers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required to meet LEA Maximum Class Size</t>
    </r>
  </si>
  <si>
    <r>
      <rPr>
        <b/>
        <sz val="12"/>
        <color indexed="8"/>
        <rFont val="Times New Roman"/>
        <family val="1"/>
      </rPr>
      <t>Teachers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Paid With State or Local funds</t>
    </r>
  </si>
  <si>
    <r>
      <t xml:space="preserve">Total Number of </t>
    </r>
    <r>
      <rPr>
        <b/>
        <sz val="12"/>
        <color indexed="8"/>
        <rFont val="Times New Roman"/>
        <family val="1"/>
      </rPr>
      <t xml:space="preserve">Students </t>
    </r>
    <r>
      <rPr>
        <sz val="12"/>
        <color theme="1"/>
        <rFont val="Times New Roman"/>
        <family val="2"/>
      </rPr>
      <t>Enrolled in Self-Contained Regular Ed Classes</t>
    </r>
  </si>
  <si>
    <t>All subjects</t>
  </si>
  <si>
    <t>K w/para</t>
  </si>
  <si>
    <r>
      <t>Total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Instructional Segments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required to meet LEA Maximum Class Size</t>
    </r>
  </si>
  <si>
    <t>Number of non-Federally Funded  Instructional Segments Meets Requirement to Reduce Class Size Using Federal Funds</t>
  </si>
  <si>
    <t>Final Average Instructional Segment Size</t>
  </si>
  <si>
    <t>Number of Instructional Segments Funded by Title I</t>
  </si>
  <si>
    <t>Number of Instructional Segments Funded by Title II, Part A</t>
  </si>
  <si>
    <t>Instructional Segments Paid With State or Local funds</t>
  </si>
  <si>
    <t>Average Instuctional Segment Size before Reducing Class Size with Federal Funds</t>
  </si>
  <si>
    <t>Additional Instructional Segments Paid with Federal Funds</t>
  </si>
  <si>
    <t xml:space="preserve"> This worksheet validates supplemental course/instructional segments.</t>
  </si>
  <si>
    <t>2015-2016</t>
  </si>
  <si>
    <t>Number of Teachers Funded by Title I</t>
  </si>
  <si>
    <t>Number of Teachers Funded by Title II, Part A</t>
  </si>
  <si>
    <t>If Column H indicates "Yes" the number of non-Federally funded segments/teachers meets the requirement to reduce class size using Federal funds</t>
  </si>
  <si>
    <t>If Column H indicates "No" the number of non-Federally funded segments/teachers does not meet requirement to reduce class size using Federal funds</t>
  </si>
  <si>
    <t>Enter the Grade level in Column A; for high school, enter 9-12</t>
  </si>
  <si>
    <t>Enter the Course names in Column B - If self-contained class, enter "All Subjects"</t>
  </si>
  <si>
    <t>Do not enter data in columns that are highlighted (Columns E, G, H, J, and K)</t>
  </si>
  <si>
    <t>Enter the total number of students enrolled in each course/grade in Column D</t>
  </si>
  <si>
    <t>If Column H indicates "Yes", enter the number of additional segments/teachers paid with Federal funds in Column I</t>
  </si>
  <si>
    <t>Enter the number of segments/teachers funded by Title I in Colunm L</t>
  </si>
  <si>
    <t>Enter the number of segments/teachers funded by Title II, Part A in Colunm M</t>
  </si>
  <si>
    <t>Enter the instructional segments/teachers paid with State or local funds in Column F</t>
  </si>
  <si>
    <r>
      <rPr>
        <b/>
        <sz val="12"/>
        <color indexed="8"/>
        <rFont val="Times New Roman"/>
        <family val="1"/>
      </rPr>
      <t xml:space="preserve">LEA Maximum Class Size </t>
    </r>
    <r>
      <rPr>
        <sz val="12"/>
        <color theme="1"/>
        <rFont val="Times New Roman"/>
        <family val="2"/>
      </rPr>
      <t xml:space="preserve"> </t>
    </r>
  </si>
  <si>
    <t xml:space="preserve">Enter LEA Maximum Class Size in Column C - per Georgia SBOE Rule 160-5-1-.08 OR per Charter/IE2  LEA Local BOE or Governace Body class size number(s) reported to the GaDOE Charter Schools Division </t>
  </si>
  <si>
    <r>
      <rPr>
        <b/>
        <sz val="12"/>
        <color indexed="8"/>
        <rFont val="Times New Roman"/>
        <family val="1"/>
      </rPr>
      <t xml:space="preserve">Total Number of Teachers </t>
    </r>
    <r>
      <rPr>
        <sz val="12"/>
        <color theme="1"/>
        <rFont val="Times New Roman"/>
        <family val="2"/>
      </rPr>
      <t>(State/Local Funded +  Federal Funded)</t>
    </r>
  </si>
  <si>
    <t>Total Number of Instructional Segments  (State/Local Funded + Federal Funded)</t>
  </si>
  <si>
    <t>2015-16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</si>
</sst>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horizontal="center" wrapText="1"/>
      <protection/>
    </xf>
    <xf numFmtId="0" fontId="41" fillId="0" borderId="15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0" fillId="15" borderId="1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33" borderId="19" xfId="0" applyNumberForma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2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33" borderId="11" xfId="0" applyNumberFormat="1" applyFont="1" applyFill="1" applyBorder="1" applyAlignment="1" applyProtection="1">
      <alignment horizontal="center" wrapText="1"/>
      <protection locked="0"/>
    </xf>
    <xf numFmtId="0" fontId="0" fillId="33" borderId="11" xfId="0" applyFont="1" applyFill="1" applyBorder="1" applyAlignment="1" applyProtection="1">
      <alignment horizontal="center" wrapText="1"/>
      <protection/>
    </xf>
    <xf numFmtId="0" fontId="0" fillId="15" borderId="11" xfId="0" applyFont="1" applyFill="1" applyBorder="1" applyAlignment="1" applyProtection="1">
      <alignment horizontal="center" wrapText="1"/>
      <protection/>
    </xf>
    <xf numFmtId="0" fontId="41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33" borderId="11" xfId="0" applyNumberFormat="1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2" fontId="0" fillId="0" borderId="11" xfId="0" applyNumberFormat="1" applyBorder="1" applyAlignment="1" applyProtection="1">
      <alignment horizontal="center" wrapText="1"/>
      <protection locked="0"/>
    </xf>
    <xf numFmtId="2" fontId="0" fillId="0" borderId="10" xfId="0" applyNumberForma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9" borderId="11" xfId="0" applyFont="1" applyFill="1" applyBorder="1" applyAlignment="1" applyProtection="1">
      <alignment horizontal="center" wrapText="1"/>
      <protection/>
    </xf>
    <xf numFmtId="0" fontId="0" fillId="9" borderId="10" xfId="0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23" xfId="0" applyFont="1" applyBorder="1" applyAlignment="1" applyProtection="1">
      <alignment horizontal="center"/>
      <protection locked="0"/>
    </xf>
    <xf numFmtId="0" fontId="41" fillId="0" borderId="24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wrapText="1"/>
    </xf>
    <xf numFmtId="164" fontId="0" fillId="33" borderId="10" xfId="0" applyNumberFormat="1" applyFill="1" applyBorder="1" applyAlignment="1">
      <alignment horizontal="center" wrapText="1"/>
    </xf>
    <xf numFmtId="0" fontId="0" fillId="0" borderId="26" xfId="0" applyBorder="1" applyAlignment="1">
      <alignment/>
    </xf>
    <xf numFmtId="1" fontId="0" fillId="33" borderId="19" xfId="0" applyNumberFormat="1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0" fillId="0" borderId="19" xfId="0" applyNumberFormat="1" applyFill="1" applyBorder="1" applyAlignment="1">
      <alignment horizontal="center" wrapText="1"/>
    </xf>
    <xf numFmtId="0" fontId="0" fillId="0" borderId="29" xfId="0" applyFill="1" applyBorder="1" applyAlignment="1">
      <alignment wrapText="1"/>
    </xf>
    <xf numFmtId="164" fontId="0" fillId="0" borderId="10" xfId="0" applyNumberFormat="1" applyFill="1" applyBorder="1" applyAlignment="1">
      <alignment horizontal="center" wrapText="1"/>
    </xf>
    <xf numFmtId="0" fontId="0" fillId="0" borderId="30" xfId="0" applyFill="1" applyBorder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1" fillId="33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center"/>
    </xf>
    <xf numFmtId="0" fontId="41" fillId="0" borderId="33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34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41" fillId="0" borderId="34" xfId="0" applyFont="1" applyBorder="1" applyAlignment="1">
      <alignment horizontal="right"/>
    </xf>
    <xf numFmtId="0" fontId="41" fillId="0" borderId="27" xfId="0" applyFont="1" applyBorder="1" applyAlignment="1">
      <alignment horizontal="right"/>
    </xf>
    <xf numFmtId="0" fontId="41" fillId="0" borderId="34" xfId="0" applyFont="1" applyBorder="1" applyAlignment="1">
      <alignment horizontal="right" wrapText="1"/>
    </xf>
    <xf numFmtId="0" fontId="41" fillId="0" borderId="27" xfId="0" applyFont="1" applyBorder="1" applyAlignment="1">
      <alignment horizontal="right" wrapText="1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view="pageLayout" workbookViewId="0" topLeftCell="A2">
      <selection activeCell="A19" sqref="A19:M19"/>
    </sheetView>
  </sheetViews>
  <sheetFormatPr defaultColWidth="9.00390625" defaultRowHeight="15.75"/>
  <cols>
    <col min="1" max="1" width="9.75390625" style="0" customWidth="1"/>
    <col min="11" max="11" width="16.75390625" style="0" customWidth="1"/>
    <col min="12" max="12" width="10.375" style="0" customWidth="1"/>
  </cols>
  <sheetData>
    <row r="1" spans="1:13" ht="19.5" customHeight="1">
      <c r="A1" s="24" t="s">
        <v>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1.25" customHeight="1">
      <c r="A2" s="24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9.5" customHeight="1">
      <c r="A3" s="100" t="s">
        <v>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25" customFormat="1" ht="19.5" customHeight="1">
      <c r="A4" s="99" t="s">
        <v>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26"/>
    </row>
    <row r="5" spans="1:13" s="25" customFormat="1" ht="9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26"/>
    </row>
    <row r="6" spans="1:14" ht="19.5" customHeight="1">
      <c r="A6" s="100" t="s">
        <v>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s="25" customFormat="1" ht="19.5" customHeight="1">
      <c r="A7" s="100" t="s">
        <v>40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26"/>
      <c r="N7" s="26"/>
    </row>
    <row r="8" spans="1:14" s="25" customFormat="1" ht="7.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26"/>
      <c r="N8" s="26"/>
    </row>
    <row r="9" spans="1:14" s="25" customFormat="1" ht="19.5" customHeight="1">
      <c r="A9" s="103" t="s">
        <v>11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26"/>
      <c r="N9" s="26"/>
    </row>
    <row r="10" spans="1:13" ht="6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s="36" customFormat="1" ht="19.5" customHeight="1">
      <c r="A11" s="44" t="s">
        <v>24</v>
      </c>
      <c r="B11" s="45"/>
      <c r="C11" s="45"/>
      <c r="D11" s="45"/>
      <c r="E11" s="45"/>
      <c r="F11" s="45"/>
      <c r="G11" s="45"/>
      <c r="H11" s="45"/>
      <c r="I11" s="45"/>
      <c r="J11" s="45"/>
      <c r="K11" s="37"/>
      <c r="L11" s="37"/>
      <c r="M11" s="37"/>
    </row>
    <row r="12" spans="1:13" ht="19.5" customHeight="1">
      <c r="A12" s="98" t="s">
        <v>46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9.5" customHeight="1">
      <c r="A13" s="98" t="s">
        <v>47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s="2" customFormat="1" ht="33" customHeight="1">
      <c r="A14" s="104" t="s">
        <v>55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ht="19.5" customHeight="1">
      <c r="A15" s="102" t="s">
        <v>48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1:13" ht="19.5" customHeight="1">
      <c r="A16" s="102" t="s">
        <v>49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1:13" ht="19.5" customHeight="1">
      <c r="A17" s="102" t="s">
        <v>53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1:13" ht="19.5" customHeight="1">
      <c r="A18" s="102" t="s">
        <v>44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9.5" customHeight="1">
      <c r="A19" s="101" t="s">
        <v>45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3" ht="19.5" customHeight="1">
      <c r="A20" s="102" t="s">
        <v>50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1:13" ht="15">
      <c r="A21" s="102" t="s">
        <v>51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1:13" ht="15">
      <c r="A22" s="102" t="s">
        <v>52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</sheetData>
  <sheetProtection/>
  <mergeCells count="21">
    <mergeCell ref="A15:M15"/>
    <mergeCell ref="A20:M20"/>
    <mergeCell ref="A8:L8"/>
    <mergeCell ref="A9:L9"/>
    <mergeCell ref="A22:M22"/>
    <mergeCell ref="A14:M14"/>
    <mergeCell ref="A21:M21"/>
    <mergeCell ref="A16:M16"/>
    <mergeCell ref="A17:M17"/>
    <mergeCell ref="A18:M18"/>
    <mergeCell ref="A10:M10"/>
    <mergeCell ref="B1:M1"/>
    <mergeCell ref="B2:M2"/>
    <mergeCell ref="A4:L4"/>
    <mergeCell ref="A5:L5"/>
    <mergeCell ref="A7:L7"/>
    <mergeCell ref="A19:M19"/>
    <mergeCell ref="A3:M3"/>
    <mergeCell ref="A6:N6"/>
    <mergeCell ref="A12:M12"/>
    <mergeCell ref="A13:M13"/>
  </mergeCells>
  <printOptions gridLines="1" horizontalCentered="1"/>
  <pageMargins left="0.25" right="0.25" top="1.75" bottom="1" header="0.5" footer="0.5"/>
  <pageSetup horizontalDpi="600" verticalDpi="600" orientation="landscape" r:id="rId2"/>
  <headerFooter>
    <oddHeader>&amp;C&amp;G</oddHeader>
    <oddFooter>&amp;C&amp;8 2066 Twin Towers East • 205 Jesse Hill Jr. Drive • Atlanta, Georgia 30334 • www.gadoe.org
An Equal Opportunity Employer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view="pageLayout" workbookViewId="0" topLeftCell="A2">
      <selection activeCell="I6" sqref="I6"/>
    </sheetView>
  </sheetViews>
  <sheetFormatPr defaultColWidth="8.75390625" defaultRowHeight="15.75"/>
  <cols>
    <col min="1" max="1" width="6.75390625" style="64" customWidth="1"/>
    <col min="2" max="2" width="12.75390625" style="64" customWidth="1"/>
    <col min="3" max="3" width="11.625" style="64" customWidth="1"/>
    <col min="4" max="4" width="10.25390625" style="65" customWidth="1"/>
    <col min="5" max="5" width="10.00390625" style="6" customWidth="1"/>
    <col min="6" max="6" width="9.75390625" style="65" customWidth="1"/>
    <col min="7" max="7" width="10.125" style="65" customWidth="1"/>
    <col min="8" max="8" width="15.00390625" style="65" customWidth="1"/>
    <col min="9" max="9" width="10.75390625" style="65" customWidth="1"/>
    <col min="10" max="10" width="10.75390625" style="69" customWidth="1"/>
    <col min="11" max="11" width="8.00390625" style="65" customWidth="1"/>
    <col min="12" max="12" width="10.25390625" style="69" customWidth="1"/>
    <col min="13" max="13" width="9.25390625" style="64" customWidth="1"/>
    <col min="14" max="15" width="3.75390625" style="64" customWidth="1"/>
    <col min="16" max="16" width="4.50390625" style="64" customWidth="1"/>
    <col min="17" max="16384" width="8.75390625" style="64" customWidth="1"/>
  </cols>
  <sheetData>
    <row r="1" spans="1:13" ht="15.75" thickBot="1">
      <c r="A1" s="106" t="s">
        <v>2</v>
      </c>
      <c r="B1" s="107"/>
      <c r="C1" s="70"/>
      <c r="D1" s="19" t="s">
        <v>58</v>
      </c>
      <c r="E1" s="19"/>
      <c r="F1" s="19"/>
      <c r="G1" s="19"/>
      <c r="H1" s="19"/>
      <c r="I1" s="51"/>
      <c r="J1" s="51"/>
      <c r="K1" s="74"/>
      <c r="L1" s="74"/>
      <c r="M1" s="80"/>
    </row>
    <row r="2" spans="1:13" ht="15.75" thickBot="1">
      <c r="A2" s="108" t="s">
        <v>3</v>
      </c>
      <c r="B2" s="109"/>
      <c r="C2" s="70"/>
      <c r="D2" s="20"/>
      <c r="E2" s="20"/>
      <c r="F2" s="20"/>
      <c r="G2" s="20"/>
      <c r="H2" s="20"/>
      <c r="I2" s="52"/>
      <c r="J2" s="52"/>
      <c r="K2" s="74"/>
      <c r="L2" s="74"/>
      <c r="M2" s="80"/>
    </row>
    <row r="3" spans="1:13" ht="15.75" thickBot="1">
      <c r="A3" s="12"/>
      <c r="B3" s="13"/>
      <c r="C3" s="21"/>
      <c r="D3" s="15"/>
      <c r="E3" s="14"/>
      <c r="F3" s="15"/>
      <c r="G3" s="15"/>
      <c r="H3" s="15"/>
      <c r="I3" s="15"/>
      <c r="J3" s="15"/>
      <c r="K3" s="15"/>
      <c r="L3" s="15"/>
      <c r="M3" s="81"/>
    </row>
    <row r="4" spans="1:13" ht="125.25" thickBot="1">
      <c r="A4" s="16" t="s">
        <v>0</v>
      </c>
      <c r="B4" s="23" t="s">
        <v>6</v>
      </c>
      <c r="C4" s="86" t="s">
        <v>4</v>
      </c>
      <c r="D4" s="87" t="s">
        <v>29</v>
      </c>
      <c r="E4" s="88" t="s">
        <v>27</v>
      </c>
      <c r="F4" s="89" t="s">
        <v>28</v>
      </c>
      <c r="G4" s="87" t="s">
        <v>26</v>
      </c>
      <c r="H4" s="87" t="s">
        <v>5</v>
      </c>
      <c r="I4" s="90" t="s">
        <v>20</v>
      </c>
      <c r="J4" s="90" t="s">
        <v>56</v>
      </c>
      <c r="K4" s="91" t="s">
        <v>21</v>
      </c>
      <c r="L4" s="92" t="s">
        <v>42</v>
      </c>
      <c r="M4" s="92" t="s">
        <v>43</v>
      </c>
    </row>
    <row r="5" spans="1:13" s="2" customFormat="1" ht="30.75">
      <c r="A5" s="54" t="s">
        <v>31</v>
      </c>
      <c r="B5" s="53" t="s">
        <v>30</v>
      </c>
      <c r="C5" s="54">
        <v>20</v>
      </c>
      <c r="D5" s="59">
        <v>175</v>
      </c>
      <c r="E5" s="18">
        <f aca="true" t="shared" si="0" ref="E5:E10">ROUNDUP(D5/C5,0)</f>
        <v>9</v>
      </c>
      <c r="F5" s="61">
        <v>9</v>
      </c>
      <c r="G5" s="58">
        <f aca="true" t="shared" si="1" ref="G5:G19">D5/F5</f>
        <v>19.444444444444443</v>
      </c>
      <c r="H5" s="48" t="str">
        <f aca="true" t="shared" si="2" ref="H5:H19">IF(F5&lt;E5,"No","Yes")</f>
        <v>Yes</v>
      </c>
      <c r="I5" s="63"/>
      <c r="J5" s="78">
        <f>F5+I5</f>
        <v>9</v>
      </c>
      <c r="K5" s="34">
        <f aca="true" t="shared" si="3" ref="K5:K19">D5/(F5+I5)</f>
        <v>19.444444444444443</v>
      </c>
      <c r="L5" s="82"/>
      <c r="M5" s="83"/>
    </row>
    <row r="6" spans="1:13" ht="15">
      <c r="A6" s="57">
        <v>1</v>
      </c>
      <c r="B6" s="53" t="s">
        <v>30</v>
      </c>
      <c r="C6" s="56">
        <v>21</v>
      </c>
      <c r="D6" s="60">
        <v>187</v>
      </c>
      <c r="E6" s="18">
        <f t="shared" si="0"/>
        <v>9</v>
      </c>
      <c r="F6" s="62">
        <v>8</v>
      </c>
      <c r="G6" s="58">
        <f t="shared" si="1"/>
        <v>23.375</v>
      </c>
      <c r="H6" s="66" t="str">
        <f t="shared" si="2"/>
        <v>No</v>
      </c>
      <c r="I6" s="67"/>
      <c r="J6" s="79">
        <f aca="true" t="shared" si="4" ref="J6:J19">F6+I6</f>
        <v>8</v>
      </c>
      <c r="K6" s="76">
        <f t="shared" si="3"/>
        <v>23.375</v>
      </c>
      <c r="L6" s="84"/>
      <c r="M6" s="85"/>
    </row>
    <row r="7" spans="1:13" ht="15">
      <c r="A7" s="57">
        <v>2</v>
      </c>
      <c r="B7" s="53" t="s">
        <v>30</v>
      </c>
      <c r="C7" s="57">
        <v>21</v>
      </c>
      <c r="D7" s="57">
        <v>193</v>
      </c>
      <c r="E7" s="18">
        <f t="shared" si="0"/>
        <v>10</v>
      </c>
      <c r="F7" s="62">
        <v>10</v>
      </c>
      <c r="G7" s="58">
        <f t="shared" si="1"/>
        <v>19.3</v>
      </c>
      <c r="H7" s="48" t="str">
        <f t="shared" si="2"/>
        <v>Yes</v>
      </c>
      <c r="I7" s="57"/>
      <c r="J7" s="79">
        <f t="shared" si="4"/>
        <v>10</v>
      </c>
      <c r="K7" s="76">
        <f t="shared" si="3"/>
        <v>19.3</v>
      </c>
      <c r="L7" s="84"/>
      <c r="M7" s="85"/>
    </row>
    <row r="8" spans="1:13" ht="15">
      <c r="A8" s="57">
        <v>3</v>
      </c>
      <c r="B8" s="53" t="s">
        <v>30</v>
      </c>
      <c r="C8" s="57">
        <v>21</v>
      </c>
      <c r="D8" s="57">
        <v>179</v>
      </c>
      <c r="E8" s="18">
        <f t="shared" si="0"/>
        <v>9</v>
      </c>
      <c r="F8" s="62">
        <v>9</v>
      </c>
      <c r="G8" s="58">
        <f t="shared" si="1"/>
        <v>19.88888888888889</v>
      </c>
      <c r="H8" s="48" t="str">
        <f t="shared" si="2"/>
        <v>Yes</v>
      </c>
      <c r="I8" s="57">
        <v>1</v>
      </c>
      <c r="J8" s="79">
        <f t="shared" si="4"/>
        <v>10</v>
      </c>
      <c r="K8" s="76">
        <f t="shared" si="3"/>
        <v>17.9</v>
      </c>
      <c r="L8" s="84"/>
      <c r="M8" s="85"/>
    </row>
    <row r="9" spans="1:13" ht="15">
      <c r="A9" s="57">
        <v>4</v>
      </c>
      <c r="B9" s="53" t="s">
        <v>30</v>
      </c>
      <c r="C9" s="57">
        <v>28</v>
      </c>
      <c r="D9" s="57">
        <v>182</v>
      </c>
      <c r="E9" s="18">
        <f t="shared" si="0"/>
        <v>7</v>
      </c>
      <c r="F9" s="62">
        <v>7</v>
      </c>
      <c r="G9" s="58">
        <f t="shared" si="1"/>
        <v>26</v>
      </c>
      <c r="H9" s="48" t="str">
        <f t="shared" si="2"/>
        <v>Yes</v>
      </c>
      <c r="I9" s="57"/>
      <c r="J9" s="79">
        <f t="shared" si="4"/>
        <v>7</v>
      </c>
      <c r="K9" s="76">
        <f t="shared" si="3"/>
        <v>26</v>
      </c>
      <c r="L9" s="84"/>
      <c r="M9" s="85"/>
    </row>
    <row r="10" spans="1:13" ht="15">
      <c r="A10" s="57">
        <v>5</v>
      </c>
      <c r="B10" s="53" t="s">
        <v>30</v>
      </c>
      <c r="C10" s="57">
        <v>28</v>
      </c>
      <c r="D10" s="57">
        <v>189</v>
      </c>
      <c r="E10" s="18">
        <f t="shared" si="0"/>
        <v>7</v>
      </c>
      <c r="F10" s="62">
        <v>7</v>
      </c>
      <c r="G10" s="58">
        <f t="shared" si="1"/>
        <v>27</v>
      </c>
      <c r="H10" s="48" t="str">
        <f t="shared" si="2"/>
        <v>Yes</v>
      </c>
      <c r="I10" s="57">
        <v>1</v>
      </c>
      <c r="J10" s="79">
        <f t="shared" si="4"/>
        <v>8</v>
      </c>
      <c r="K10" s="76">
        <f t="shared" si="3"/>
        <v>23.625</v>
      </c>
      <c r="L10" s="84"/>
      <c r="M10" s="85"/>
    </row>
    <row r="11" spans="1:13" ht="15">
      <c r="A11" s="57"/>
      <c r="B11" s="55"/>
      <c r="C11" s="57"/>
      <c r="D11" s="57"/>
      <c r="E11" s="18"/>
      <c r="F11" s="62"/>
      <c r="G11" s="58" t="e">
        <f t="shared" si="1"/>
        <v>#DIV/0!</v>
      </c>
      <c r="H11" s="48" t="str">
        <f t="shared" si="2"/>
        <v>Yes</v>
      </c>
      <c r="I11" s="57"/>
      <c r="J11" s="79">
        <f t="shared" si="4"/>
        <v>0</v>
      </c>
      <c r="K11" s="76" t="e">
        <f t="shared" si="3"/>
        <v>#DIV/0!</v>
      </c>
      <c r="L11" s="84"/>
      <c r="M11" s="85"/>
    </row>
    <row r="12" spans="1:13" ht="15">
      <c r="A12" s="57"/>
      <c r="B12" s="55"/>
      <c r="C12" s="57"/>
      <c r="D12" s="57"/>
      <c r="E12" s="18"/>
      <c r="F12" s="62"/>
      <c r="G12" s="58" t="e">
        <f t="shared" si="1"/>
        <v>#DIV/0!</v>
      </c>
      <c r="H12" s="48" t="str">
        <f t="shared" si="2"/>
        <v>Yes</v>
      </c>
      <c r="I12" s="57"/>
      <c r="J12" s="79">
        <f t="shared" si="4"/>
        <v>0</v>
      </c>
      <c r="K12" s="76" t="e">
        <f t="shared" si="3"/>
        <v>#DIV/0!</v>
      </c>
      <c r="L12" s="84"/>
      <c r="M12" s="85"/>
    </row>
    <row r="13" spans="1:13" ht="15">
      <c r="A13" s="57"/>
      <c r="B13" s="55"/>
      <c r="C13" s="57"/>
      <c r="D13" s="57"/>
      <c r="E13" s="18"/>
      <c r="F13" s="62"/>
      <c r="G13" s="58" t="e">
        <f t="shared" si="1"/>
        <v>#DIV/0!</v>
      </c>
      <c r="H13" s="48" t="str">
        <f t="shared" si="2"/>
        <v>Yes</v>
      </c>
      <c r="I13" s="57"/>
      <c r="J13" s="79">
        <f t="shared" si="4"/>
        <v>0</v>
      </c>
      <c r="K13" s="76" t="e">
        <f t="shared" si="3"/>
        <v>#DIV/0!</v>
      </c>
      <c r="L13" s="84"/>
      <c r="M13" s="85"/>
    </row>
    <row r="14" spans="1:13" ht="15">
      <c r="A14" s="57"/>
      <c r="B14" s="55"/>
      <c r="C14" s="57"/>
      <c r="D14" s="57"/>
      <c r="E14" s="18"/>
      <c r="F14" s="62"/>
      <c r="G14" s="58" t="e">
        <f t="shared" si="1"/>
        <v>#DIV/0!</v>
      </c>
      <c r="H14" s="48" t="str">
        <f t="shared" si="2"/>
        <v>Yes</v>
      </c>
      <c r="I14" s="57"/>
      <c r="J14" s="79">
        <f t="shared" si="4"/>
        <v>0</v>
      </c>
      <c r="K14" s="76" t="e">
        <f t="shared" si="3"/>
        <v>#DIV/0!</v>
      </c>
      <c r="L14" s="84"/>
      <c r="M14" s="85"/>
    </row>
    <row r="15" spans="1:13" ht="15">
      <c r="A15" s="57"/>
      <c r="B15" s="55"/>
      <c r="C15" s="57"/>
      <c r="D15" s="57"/>
      <c r="E15" s="18"/>
      <c r="F15" s="62"/>
      <c r="G15" s="58" t="e">
        <f t="shared" si="1"/>
        <v>#DIV/0!</v>
      </c>
      <c r="H15" s="48" t="str">
        <f t="shared" si="2"/>
        <v>Yes</v>
      </c>
      <c r="I15" s="57"/>
      <c r="J15" s="79">
        <f t="shared" si="4"/>
        <v>0</v>
      </c>
      <c r="K15" s="76" t="e">
        <f t="shared" si="3"/>
        <v>#DIV/0!</v>
      </c>
      <c r="L15" s="84"/>
      <c r="M15" s="85"/>
    </row>
    <row r="16" spans="1:13" ht="15">
      <c r="A16" s="57"/>
      <c r="B16" s="55"/>
      <c r="C16" s="57"/>
      <c r="D16" s="57"/>
      <c r="E16" s="18"/>
      <c r="F16" s="62"/>
      <c r="G16" s="58" t="e">
        <f t="shared" si="1"/>
        <v>#DIV/0!</v>
      </c>
      <c r="H16" s="48" t="str">
        <f t="shared" si="2"/>
        <v>Yes</v>
      </c>
      <c r="I16" s="57"/>
      <c r="J16" s="79">
        <f t="shared" si="4"/>
        <v>0</v>
      </c>
      <c r="K16" s="76" t="e">
        <f t="shared" si="3"/>
        <v>#DIV/0!</v>
      </c>
      <c r="L16" s="84"/>
      <c r="M16" s="85"/>
    </row>
    <row r="17" spans="1:13" ht="15">
      <c r="A17" s="57"/>
      <c r="B17" s="55"/>
      <c r="C17" s="57"/>
      <c r="D17" s="57"/>
      <c r="E17" s="18"/>
      <c r="F17" s="62"/>
      <c r="G17" s="58" t="e">
        <f t="shared" si="1"/>
        <v>#DIV/0!</v>
      </c>
      <c r="H17" s="48" t="str">
        <f t="shared" si="2"/>
        <v>Yes</v>
      </c>
      <c r="I17" s="57"/>
      <c r="J17" s="79">
        <f t="shared" si="4"/>
        <v>0</v>
      </c>
      <c r="K17" s="76" t="e">
        <f t="shared" si="3"/>
        <v>#DIV/0!</v>
      </c>
      <c r="L17" s="84"/>
      <c r="M17" s="85"/>
    </row>
    <row r="18" spans="1:13" ht="15">
      <c r="A18" s="57"/>
      <c r="B18" s="55"/>
      <c r="C18" s="57"/>
      <c r="D18" s="57"/>
      <c r="E18" s="18"/>
      <c r="F18" s="62"/>
      <c r="G18" s="58" t="e">
        <f t="shared" si="1"/>
        <v>#DIV/0!</v>
      </c>
      <c r="H18" s="48" t="str">
        <f t="shared" si="2"/>
        <v>Yes</v>
      </c>
      <c r="I18" s="57"/>
      <c r="J18" s="79">
        <f t="shared" si="4"/>
        <v>0</v>
      </c>
      <c r="K18" s="76" t="e">
        <f t="shared" si="3"/>
        <v>#DIV/0!</v>
      </c>
      <c r="L18" s="84"/>
      <c r="M18" s="85"/>
    </row>
    <row r="19" spans="1:13" ht="15">
      <c r="A19" s="57"/>
      <c r="B19" s="55"/>
      <c r="C19" s="57"/>
      <c r="D19" s="57"/>
      <c r="E19" s="18"/>
      <c r="F19" s="62"/>
      <c r="G19" s="58" t="e">
        <f t="shared" si="1"/>
        <v>#DIV/0!</v>
      </c>
      <c r="H19" s="48" t="str">
        <f t="shared" si="2"/>
        <v>Yes</v>
      </c>
      <c r="I19" s="57"/>
      <c r="J19" s="79">
        <f t="shared" si="4"/>
        <v>0</v>
      </c>
      <c r="K19" s="76" t="e">
        <f t="shared" si="3"/>
        <v>#DIV/0!</v>
      </c>
      <c r="L19" s="84"/>
      <c r="M19" s="85"/>
    </row>
  </sheetData>
  <sheetProtection selectLockedCells="1"/>
  <mergeCells count="2">
    <mergeCell ref="A1:B1"/>
    <mergeCell ref="A2:B2"/>
  </mergeCells>
  <printOptions gridLines="1"/>
  <pageMargins left="0.25" right="0.25" top="1.7833333333333334" bottom="1" header="0.5" footer="0.5"/>
  <pageSetup horizontalDpi="600" verticalDpi="600" orientation="landscape" r:id="rId2"/>
  <headerFooter>
    <oddHeader>&amp;C&amp;G</oddHeader>
    <oddFooter>&amp;C&amp;8
 2066 Twin Towers East • 205 Jesse Hill Jr. Drive • Atlanta, Georgia 30334 • www.gadoe.org
An Equal Opportunity Employer</oddFooter>
    <firstHeader>&amp;C&amp;G</firstHeader>
    <firstFooter>&amp;C&amp;10 2066 Twin Towers East • 205 Jesse Hill Jr. Drive • Atlanta, Georgia 30334 • www.gadoe.org
An Equal Opportunity Employer</first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view="pageLayout" zoomScaleNormal="90" workbookViewId="0" topLeftCell="D5">
      <selection activeCell="H10" sqref="H10"/>
    </sheetView>
  </sheetViews>
  <sheetFormatPr defaultColWidth="8.75390625" defaultRowHeight="15.75"/>
  <cols>
    <col min="1" max="1" width="6.00390625" style="0" customWidth="1"/>
    <col min="2" max="2" width="14.875" style="0" customWidth="1"/>
    <col min="3" max="3" width="12.00390625" style="6" customWidth="1"/>
    <col min="4" max="4" width="15.25390625" style="1" customWidth="1"/>
    <col min="5" max="5" width="13.125" style="6" customWidth="1"/>
    <col min="6" max="6" width="10.875" style="1" customWidth="1"/>
    <col min="7" max="7" width="12.125" style="46" customWidth="1"/>
    <col min="8" max="8" width="18.125" style="1" customWidth="1"/>
    <col min="9" max="9" width="12.125" style="0" customWidth="1"/>
    <col min="10" max="10" width="12.375" style="68" customWidth="1"/>
    <col min="11" max="11" width="12.75390625" style="0" customWidth="1"/>
    <col min="12" max="12" width="11.375" style="0" customWidth="1"/>
    <col min="13" max="13" width="13.375" style="0" customWidth="1"/>
    <col min="14" max="14" width="3.75390625" style="0" customWidth="1"/>
    <col min="15" max="15" width="4.50390625" style="0" customWidth="1"/>
  </cols>
  <sheetData>
    <row r="1" spans="1:12" ht="16.5" thickBot="1">
      <c r="A1" s="106" t="s">
        <v>2</v>
      </c>
      <c r="B1" s="107"/>
      <c r="C1" s="71"/>
      <c r="D1" s="19" t="s">
        <v>41</v>
      </c>
      <c r="E1" s="19"/>
      <c r="F1" s="19"/>
      <c r="G1" s="19"/>
      <c r="H1" s="19"/>
      <c r="I1" s="31"/>
      <c r="J1" s="31"/>
      <c r="K1" s="77"/>
      <c r="L1" s="39"/>
    </row>
    <row r="2" spans="1:13" ht="16.5" thickBot="1">
      <c r="A2" s="108" t="s">
        <v>3</v>
      </c>
      <c r="B2" s="109"/>
      <c r="C2" s="71"/>
      <c r="D2" s="20"/>
      <c r="E2" s="20"/>
      <c r="F2" s="20"/>
      <c r="G2" s="20"/>
      <c r="H2" s="20"/>
      <c r="I2" s="32"/>
      <c r="J2" s="32"/>
      <c r="K2" s="32"/>
      <c r="L2" s="32"/>
      <c r="M2" s="40"/>
    </row>
    <row r="3" spans="1:13" s="35" customFormat="1" ht="18" customHeight="1" thickBot="1">
      <c r="A3" s="112" t="s">
        <v>22</v>
      </c>
      <c r="B3" s="113"/>
      <c r="C3" s="42"/>
      <c r="D3" s="110" t="s">
        <v>23</v>
      </c>
      <c r="E3" s="111"/>
      <c r="F3" s="42"/>
      <c r="G3" s="43"/>
      <c r="H3" s="50"/>
      <c r="I3" s="39"/>
      <c r="J3" s="39"/>
      <c r="K3" s="39"/>
      <c r="L3" s="39"/>
      <c r="M3" s="38"/>
    </row>
    <row r="4" spans="1:13" ht="16.5" thickBot="1">
      <c r="A4" s="12"/>
      <c r="B4" s="13"/>
      <c r="C4" s="22"/>
      <c r="D4" s="15"/>
      <c r="E4" s="14"/>
      <c r="F4" s="41"/>
      <c r="G4" s="41"/>
      <c r="H4" s="41"/>
      <c r="I4" s="21"/>
      <c r="J4" s="21"/>
      <c r="K4" s="21"/>
      <c r="L4" s="21"/>
      <c r="M4" s="33"/>
    </row>
    <row r="5" spans="1:13" ht="142.5" thickBot="1">
      <c r="A5" s="97" t="s">
        <v>0</v>
      </c>
      <c r="B5" s="97" t="s">
        <v>1</v>
      </c>
      <c r="C5" s="88" t="s">
        <v>54</v>
      </c>
      <c r="D5" s="87" t="s">
        <v>25</v>
      </c>
      <c r="E5" s="94" t="s">
        <v>32</v>
      </c>
      <c r="F5" s="87" t="s">
        <v>37</v>
      </c>
      <c r="G5" s="87" t="s">
        <v>38</v>
      </c>
      <c r="H5" s="87" t="s">
        <v>33</v>
      </c>
      <c r="I5" s="95" t="s">
        <v>39</v>
      </c>
      <c r="J5" s="95" t="s">
        <v>57</v>
      </c>
      <c r="K5" s="96" t="s">
        <v>34</v>
      </c>
      <c r="L5" s="94" t="s">
        <v>35</v>
      </c>
      <c r="M5" s="94" t="s">
        <v>36</v>
      </c>
    </row>
    <row r="6" spans="1:13" s="2" customFormat="1" ht="15">
      <c r="A6" s="27">
        <v>6</v>
      </c>
      <c r="B6" s="9" t="s">
        <v>12</v>
      </c>
      <c r="C6" s="72">
        <v>28</v>
      </c>
      <c r="D6" s="10">
        <v>200</v>
      </c>
      <c r="E6" s="17">
        <f>ROUNDUP(D6/C6,0)</f>
        <v>8</v>
      </c>
      <c r="F6" s="28">
        <v>8</v>
      </c>
      <c r="G6" s="47">
        <f aca="true" t="shared" si="0" ref="G6:G24">D6/F6</f>
        <v>25</v>
      </c>
      <c r="H6" s="48" t="str">
        <f aca="true" t="shared" si="1" ref="H6:H24">IF(F6&lt;E6,"No","Yes")</f>
        <v>Yes</v>
      </c>
      <c r="I6" s="73">
        <v>2</v>
      </c>
      <c r="J6" s="78">
        <f>F6+I6</f>
        <v>10</v>
      </c>
      <c r="K6" s="34">
        <f aca="true" t="shared" si="2" ref="K6:K24">D6/(F6+I6)</f>
        <v>20</v>
      </c>
      <c r="L6" s="75"/>
      <c r="M6" s="75"/>
    </row>
    <row r="7" spans="1:13" ht="15">
      <c r="A7" s="27">
        <v>6</v>
      </c>
      <c r="B7" s="7" t="s">
        <v>13</v>
      </c>
      <c r="C7" s="72">
        <v>28</v>
      </c>
      <c r="D7" s="10">
        <v>200</v>
      </c>
      <c r="E7" s="18">
        <f>ROUNDUP(D7/C7,0)</f>
        <v>8</v>
      </c>
      <c r="F7" s="29">
        <v>8</v>
      </c>
      <c r="G7" s="47">
        <f t="shared" si="0"/>
        <v>25</v>
      </c>
      <c r="H7" s="48" t="str">
        <f t="shared" si="1"/>
        <v>Yes</v>
      </c>
      <c r="I7" s="8">
        <v>2</v>
      </c>
      <c r="J7" s="79">
        <f aca="true" t="shared" si="3" ref="J7:J24">F7+I7</f>
        <v>10</v>
      </c>
      <c r="K7" s="76">
        <f t="shared" si="2"/>
        <v>20</v>
      </c>
      <c r="L7" s="7"/>
      <c r="M7" s="7"/>
    </row>
    <row r="8" spans="1:13" ht="15">
      <c r="A8" s="27">
        <v>6</v>
      </c>
      <c r="B8" s="7" t="s">
        <v>14</v>
      </c>
      <c r="C8" s="72">
        <v>28</v>
      </c>
      <c r="D8" s="10">
        <v>200</v>
      </c>
      <c r="E8" s="18">
        <f>ROUNDUP(D8/C8,0)</f>
        <v>8</v>
      </c>
      <c r="F8" s="29">
        <v>8</v>
      </c>
      <c r="G8" s="47">
        <f t="shared" si="0"/>
        <v>25</v>
      </c>
      <c r="H8" s="48" t="str">
        <f t="shared" si="1"/>
        <v>Yes</v>
      </c>
      <c r="I8" s="8"/>
      <c r="J8" s="79">
        <f t="shared" si="3"/>
        <v>8</v>
      </c>
      <c r="K8" s="76">
        <f t="shared" si="2"/>
        <v>25</v>
      </c>
      <c r="L8" s="7"/>
      <c r="M8" s="7"/>
    </row>
    <row r="9" spans="1:13" ht="15">
      <c r="A9" s="27">
        <v>6</v>
      </c>
      <c r="B9" s="7" t="s">
        <v>15</v>
      </c>
      <c r="C9" s="72">
        <v>28</v>
      </c>
      <c r="D9" s="10">
        <v>200</v>
      </c>
      <c r="E9" s="18">
        <f aca="true" t="shared" si="4" ref="E9:E24">ROUNDUP(D9/C9,0)</f>
        <v>8</v>
      </c>
      <c r="F9" s="29">
        <v>8</v>
      </c>
      <c r="G9" s="47">
        <f t="shared" si="0"/>
        <v>25</v>
      </c>
      <c r="H9" s="48" t="str">
        <f t="shared" si="1"/>
        <v>Yes</v>
      </c>
      <c r="I9" s="8"/>
      <c r="J9" s="79">
        <f t="shared" si="3"/>
        <v>8</v>
      </c>
      <c r="K9" s="76">
        <f t="shared" si="2"/>
        <v>25</v>
      </c>
      <c r="L9" s="7"/>
      <c r="M9" s="7"/>
    </row>
    <row r="10" spans="1:13" ht="15">
      <c r="A10" s="8">
        <v>7</v>
      </c>
      <c r="B10" s="9" t="s">
        <v>12</v>
      </c>
      <c r="C10" s="72">
        <v>28</v>
      </c>
      <c r="D10" s="8">
        <v>237</v>
      </c>
      <c r="E10" s="18">
        <f t="shared" si="4"/>
        <v>9</v>
      </c>
      <c r="F10" s="29">
        <v>8</v>
      </c>
      <c r="G10" s="47">
        <f t="shared" si="0"/>
        <v>29.625</v>
      </c>
      <c r="H10" s="49" t="str">
        <f t="shared" si="1"/>
        <v>No</v>
      </c>
      <c r="I10" s="30">
        <v>1</v>
      </c>
      <c r="J10" s="79">
        <f t="shared" si="3"/>
        <v>9</v>
      </c>
      <c r="K10" s="76">
        <f t="shared" si="2"/>
        <v>26.333333333333332</v>
      </c>
      <c r="L10" s="7"/>
      <c r="M10" s="7"/>
    </row>
    <row r="11" spans="1:13" ht="15">
      <c r="A11" s="8">
        <v>7</v>
      </c>
      <c r="B11" s="7" t="s">
        <v>13</v>
      </c>
      <c r="C11" s="72">
        <v>28</v>
      </c>
      <c r="D11" s="8">
        <v>237</v>
      </c>
      <c r="E11" s="18">
        <f t="shared" si="4"/>
        <v>9</v>
      </c>
      <c r="F11" s="29">
        <v>9</v>
      </c>
      <c r="G11" s="47">
        <f t="shared" si="0"/>
        <v>26.333333333333332</v>
      </c>
      <c r="H11" s="48" t="str">
        <f t="shared" si="1"/>
        <v>Yes</v>
      </c>
      <c r="I11" s="8"/>
      <c r="J11" s="79">
        <f t="shared" si="3"/>
        <v>9</v>
      </c>
      <c r="K11" s="76">
        <f t="shared" si="2"/>
        <v>26.333333333333332</v>
      </c>
      <c r="L11" s="7"/>
      <c r="M11" s="7"/>
    </row>
    <row r="12" spans="1:13" ht="15">
      <c r="A12" s="8">
        <v>7</v>
      </c>
      <c r="B12" s="7" t="s">
        <v>14</v>
      </c>
      <c r="C12" s="72">
        <v>28</v>
      </c>
      <c r="D12" s="8">
        <v>237</v>
      </c>
      <c r="E12" s="18">
        <f t="shared" si="4"/>
        <v>9</v>
      </c>
      <c r="F12" s="29">
        <v>9</v>
      </c>
      <c r="G12" s="47">
        <f t="shared" si="0"/>
        <v>26.333333333333332</v>
      </c>
      <c r="H12" s="48" t="str">
        <f t="shared" si="1"/>
        <v>Yes</v>
      </c>
      <c r="I12" s="8"/>
      <c r="J12" s="79">
        <f t="shared" si="3"/>
        <v>9</v>
      </c>
      <c r="K12" s="76">
        <f t="shared" si="2"/>
        <v>26.333333333333332</v>
      </c>
      <c r="L12" s="7"/>
      <c r="M12" s="7"/>
    </row>
    <row r="13" spans="1:13" ht="15">
      <c r="A13" s="8">
        <v>7</v>
      </c>
      <c r="B13" s="7" t="s">
        <v>15</v>
      </c>
      <c r="C13" s="72">
        <v>28</v>
      </c>
      <c r="D13" s="8">
        <v>237</v>
      </c>
      <c r="E13" s="18">
        <f t="shared" si="4"/>
        <v>9</v>
      </c>
      <c r="F13" s="29">
        <v>9</v>
      </c>
      <c r="G13" s="47">
        <f t="shared" si="0"/>
        <v>26.333333333333332</v>
      </c>
      <c r="H13" s="48" t="str">
        <f t="shared" si="1"/>
        <v>Yes</v>
      </c>
      <c r="I13" s="8"/>
      <c r="J13" s="79">
        <f t="shared" si="3"/>
        <v>9</v>
      </c>
      <c r="K13" s="76">
        <f t="shared" si="2"/>
        <v>26.333333333333332</v>
      </c>
      <c r="L13" s="7"/>
      <c r="M13" s="7"/>
    </row>
    <row r="14" spans="1:13" ht="15">
      <c r="A14" s="8">
        <v>8</v>
      </c>
      <c r="B14" s="9" t="s">
        <v>12</v>
      </c>
      <c r="C14" s="72">
        <v>28</v>
      </c>
      <c r="D14" s="8">
        <v>219</v>
      </c>
      <c r="E14" s="18">
        <f t="shared" si="4"/>
        <v>8</v>
      </c>
      <c r="F14" s="29">
        <v>9</v>
      </c>
      <c r="G14" s="47">
        <f t="shared" si="0"/>
        <v>24.333333333333332</v>
      </c>
      <c r="H14" s="48" t="str">
        <f t="shared" si="1"/>
        <v>Yes</v>
      </c>
      <c r="I14" s="8">
        <v>2</v>
      </c>
      <c r="J14" s="79">
        <f t="shared" si="3"/>
        <v>11</v>
      </c>
      <c r="K14" s="76">
        <f t="shared" si="2"/>
        <v>19.90909090909091</v>
      </c>
      <c r="L14" s="7"/>
      <c r="M14" s="7"/>
    </row>
    <row r="15" spans="1:13" ht="15">
      <c r="A15" s="8">
        <v>8</v>
      </c>
      <c r="B15" s="7" t="s">
        <v>13</v>
      </c>
      <c r="C15" s="72">
        <v>28</v>
      </c>
      <c r="D15" s="8">
        <v>219</v>
      </c>
      <c r="E15" s="18">
        <f t="shared" si="4"/>
        <v>8</v>
      </c>
      <c r="F15" s="29">
        <v>9</v>
      </c>
      <c r="G15" s="47">
        <f t="shared" si="0"/>
        <v>24.333333333333332</v>
      </c>
      <c r="H15" s="48" t="str">
        <f t="shared" si="1"/>
        <v>Yes</v>
      </c>
      <c r="I15" s="8"/>
      <c r="J15" s="79">
        <f t="shared" si="3"/>
        <v>9</v>
      </c>
      <c r="K15" s="76">
        <f t="shared" si="2"/>
        <v>24.333333333333332</v>
      </c>
      <c r="L15" s="7"/>
      <c r="M15" s="7"/>
    </row>
    <row r="16" spans="1:13" ht="15">
      <c r="A16" s="8">
        <v>8</v>
      </c>
      <c r="B16" s="7" t="s">
        <v>14</v>
      </c>
      <c r="C16" s="72">
        <v>28</v>
      </c>
      <c r="D16" s="8">
        <v>219</v>
      </c>
      <c r="E16" s="18">
        <f t="shared" si="4"/>
        <v>8</v>
      </c>
      <c r="F16" s="29">
        <v>9</v>
      </c>
      <c r="G16" s="47">
        <f t="shared" si="0"/>
        <v>24.333333333333332</v>
      </c>
      <c r="H16" s="48" t="str">
        <f t="shared" si="1"/>
        <v>Yes</v>
      </c>
      <c r="I16" s="8">
        <v>2</v>
      </c>
      <c r="J16" s="79">
        <f t="shared" si="3"/>
        <v>11</v>
      </c>
      <c r="K16" s="76">
        <f t="shared" si="2"/>
        <v>19.90909090909091</v>
      </c>
      <c r="L16" s="7"/>
      <c r="M16" s="7"/>
    </row>
    <row r="17" spans="1:13" ht="15">
      <c r="A17" s="8">
        <v>8</v>
      </c>
      <c r="B17" s="7" t="s">
        <v>15</v>
      </c>
      <c r="C17" s="72">
        <v>28</v>
      </c>
      <c r="D17" s="8">
        <v>219</v>
      </c>
      <c r="E17" s="18">
        <f t="shared" si="4"/>
        <v>8</v>
      </c>
      <c r="F17" s="29">
        <v>9</v>
      </c>
      <c r="G17" s="47">
        <f t="shared" si="0"/>
        <v>24.333333333333332</v>
      </c>
      <c r="H17" s="48" t="str">
        <f t="shared" si="1"/>
        <v>Yes</v>
      </c>
      <c r="I17" s="8"/>
      <c r="J17" s="79">
        <f t="shared" si="3"/>
        <v>9</v>
      </c>
      <c r="K17" s="76">
        <f t="shared" si="2"/>
        <v>24.333333333333332</v>
      </c>
      <c r="L17" s="7"/>
      <c r="M17" s="7"/>
    </row>
    <row r="18" spans="1:13" ht="15">
      <c r="A18" s="8"/>
      <c r="B18" s="7"/>
      <c r="C18" s="72"/>
      <c r="D18" s="8"/>
      <c r="E18" s="18" t="e">
        <f t="shared" si="4"/>
        <v>#DIV/0!</v>
      </c>
      <c r="F18" s="29"/>
      <c r="G18" s="47" t="e">
        <f t="shared" si="0"/>
        <v>#DIV/0!</v>
      </c>
      <c r="H18" s="48" t="e">
        <f t="shared" si="1"/>
        <v>#DIV/0!</v>
      </c>
      <c r="I18" s="8"/>
      <c r="J18" s="79">
        <f t="shared" si="3"/>
        <v>0</v>
      </c>
      <c r="K18" s="76" t="e">
        <f t="shared" si="2"/>
        <v>#DIV/0!</v>
      </c>
      <c r="L18" s="7"/>
      <c r="M18" s="7"/>
    </row>
    <row r="19" spans="1:13" ht="15">
      <c r="A19" s="8"/>
      <c r="B19" s="7" t="s">
        <v>16</v>
      </c>
      <c r="C19" s="72">
        <v>35</v>
      </c>
      <c r="D19" s="8">
        <v>73</v>
      </c>
      <c r="E19" s="18">
        <f t="shared" si="4"/>
        <v>3</v>
      </c>
      <c r="F19" s="29">
        <v>3</v>
      </c>
      <c r="G19" s="47">
        <f t="shared" si="0"/>
        <v>24.333333333333332</v>
      </c>
      <c r="H19" s="48" t="str">
        <f t="shared" si="1"/>
        <v>Yes</v>
      </c>
      <c r="I19" s="8">
        <v>1</v>
      </c>
      <c r="J19" s="79">
        <f t="shared" si="3"/>
        <v>4</v>
      </c>
      <c r="K19" s="76">
        <f t="shared" si="2"/>
        <v>18.25</v>
      </c>
      <c r="L19" s="7"/>
      <c r="M19" s="7"/>
    </row>
    <row r="20" spans="1:13" ht="15">
      <c r="A20" s="8"/>
      <c r="B20" s="7" t="s">
        <v>17</v>
      </c>
      <c r="C20" s="72">
        <v>35</v>
      </c>
      <c r="D20" s="8">
        <v>59</v>
      </c>
      <c r="E20" s="18">
        <f t="shared" si="4"/>
        <v>2</v>
      </c>
      <c r="F20" s="29">
        <v>2</v>
      </c>
      <c r="G20" s="47">
        <f t="shared" si="0"/>
        <v>29.5</v>
      </c>
      <c r="H20" s="48" t="str">
        <f t="shared" si="1"/>
        <v>Yes</v>
      </c>
      <c r="I20" s="8">
        <v>1</v>
      </c>
      <c r="J20" s="79">
        <f t="shared" si="3"/>
        <v>3</v>
      </c>
      <c r="K20" s="76">
        <f t="shared" si="2"/>
        <v>19.666666666666668</v>
      </c>
      <c r="L20" s="7"/>
      <c r="M20" s="7"/>
    </row>
    <row r="21" spans="1:13" ht="15">
      <c r="A21" s="8"/>
      <c r="B21" s="7" t="s">
        <v>18</v>
      </c>
      <c r="C21" s="72">
        <v>35</v>
      </c>
      <c r="D21" s="8">
        <v>20</v>
      </c>
      <c r="E21" s="18">
        <f t="shared" si="4"/>
        <v>1</v>
      </c>
      <c r="F21" s="29">
        <v>1</v>
      </c>
      <c r="G21" s="47">
        <f t="shared" si="0"/>
        <v>20</v>
      </c>
      <c r="H21" s="48" t="str">
        <f t="shared" si="1"/>
        <v>Yes</v>
      </c>
      <c r="I21" s="8"/>
      <c r="J21" s="79">
        <f t="shared" si="3"/>
        <v>1</v>
      </c>
      <c r="K21" s="76">
        <f t="shared" si="2"/>
        <v>20</v>
      </c>
      <c r="L21" s="7"/>
      <c r="M21" s="7"/>
    </row>
    <row r="22" spans="1:13" ht="15">
      <c r="A22" s="8"/>
      <c r="B22" s="7" t="s">
        <v>19</v>
      </c>
      <c r="C22" s="72">
        <v>35</v>
      </c>
      <c r="D22" s="8">
        <v>109</v>
      </c>
      <c r="E22" s="18">
        <f t="shared" si="4"/>
        <v>4</v>
      </c>
      <c r="F22" s="29">
        <v>5</v>
      </c>
      <c r="G22" s="47">
        <f t="shared" si="0"/>
        <v>21.8</v>
      </c>
      <c r="H22" s="48" t="str">
        <f t="shared" si="1"/>
        <v>Yes</v>
      </c>
      <c r="I22" s="8">
        <v>1</v>
      </c>
      <c r="J22" s="79">
        <f t="shared" si="3"/>
        <v>6</v>
      </c>
      <c r="K22" s="76">
        <f t="shared" si="2"/>
        <v>18.166666666666668</v>
      </c>
      <c r="L22" s="7"/>
      <c r="M22" s="7"/>
    </row>
    <row r="23" spans="1:13" ht="15">
      <c r="A23" s="8"/>
      <c r="B23" s="7"/>
      <c r="C23" s="72"/>
      <c r="D23" s="8"/>
      <c r="E23" s="18" t="e">
        <f t="shared" si="4"/>
        <v>#DIV/0!</v>
      </c>
      <c r="F23" s="29"/>
      <c r="G23" s="47" t="e">
        <f t="shared" si="0"/>
        <v>#DIV/0!</v>
      </c>
      <c r="H23" s="48" t="e">
        <f t="shared" si="1"/>
        <v>#DIV/0!</v>
      </c>
      <c r="I23" s="8"/>
      <c r="J23" s="79">
        <f t="shared" si="3"/>
        <v>0</v>
      </c>
      <c r="K23" s="76" t="e">
        <f t="shared" si="2"/>
        <v>#DIV/0!</v>
      </c>
      <c r="L23" s="7"/>
      <c r="M23" s="7"/>
    </row>
    <row r="24" spans="1:13" ht="15">
      <c r="A24" s="8"/>
      <c r="B24" s="7"/>
      <c r="C24" s="72"/>
      <c r="D24" s="8"/>
      <c r="E24" s="18" t="e">
        <f t="shared" si="4"/>
        <v>#DIV/0!</v>
      </c>
      <c r="F24" s="29"/>
      <c r="G24" s="47" t="e">
        <f t="shared" si="0"/>
        <v>#DIV/0!</v>
      </c>
      <c r="H24" s="48" t="e">
        <f t="shared" si="1"/>
        <v>#DIV/0!</v>
      </c>
      <c r="I24" s="8"/>
      <c r="J24" s="79">
        <f t="shared" si="3"/>
        <v>0</v>
      </c>
      <c r="K24" s="76" t="e">
        <f t="shared" si="2"/>
        <v>#DIV/0!</v>
      </c>
      <c r="L24" s="7"/>
      <c r="M24" s="7"/>
    </row>
    <row r="25" spans="3:8" ht="15">
      <c r="C25" s="3"/>
      <c r="E25" s="3"/>
      <c r="F25" s="4"/>
      <c r="G25" s="4"/>
      <c r="H25" s="5"/>
    </row>
    <row r="26" spans="3:8" ht="15">
      <c r="C26" s="3"/>
      <c r="E26" s="3"/>
      <c r="F26" s="4"/>
      <c r="G26" s="4"/>
      <c r="H26" s="5"/>
    </row>
    <row r="27" spans="3:8" ht="15">
      <c r="C27" s="3"/>
      <c r="E27" s="3"/>
      <c r="F27" s="4"/>
      <c r="G27" s="4"/>
      <c r="H27" s="5"/>
    </row>
    <row r="28" spans="3:8" ht="15">
      <c r="C28" s="3"/>
      <c r="E28" s="3"/>
      <c r="F28" s="4"/>
      <c r="G28" s="4"/>
      <c r="H28" s="5"/>
    </row>
    <row r="29" spans="3:8" ht="15">
      <c r="C29" s="3"/>
      <c r="E29" s="3"/>
      <c r="F29" s="4"/>
      <c r="G29" s="4"/>
      <c r="H29" s="5"/>
    </row>
    <row r="30" spans="3:8" ht="15">
      <c r="C30" s="3"/>
      <c r="E30" s="3"/>
      <c r="F30" s="4"/>
      <c r="G30" s="4"/>
      <c r="H30" s="5"/>
    </row>
    <row r="31" spans="3:8" ht="15">
      <c r="C31" s="3"/>
      <c r="E31" s="3"/>
      <c r="F31" s="4"/>
      <c r="G31" s="4"/>
      <c r="H31" s="5"/>
    </row>
    <row r="32" spans="3:8" ht="15">
      <c r="C32" s="3"/>
      <c r="E32" s="3"/>
      <c r="F32" s="4"/>
      <c r="G32" s="4"/>
      <c r="H32" s="5"/>
    </row>
    <row r="33" spans="3:8" ht="15">
      <c r="C33" s="3"/>
      <c r="E33" s="3"/>
      <c r="F33" s="4"/>
      <c r="G33" s="4"/>
      <c r="H33" s="5"/>
    </row>
    <row r="34" spans="3:8" ht="15">
      <c r="C34" s="3"/>
      <c r="E34" s="3"/>
      <c r="F34" s="4"/>
      <c r="G34" s="4"/>
      <c r="H34" s="5"/>
    </row>
    <row r="35" spans="3:8" ht="15">
      <c r="C35" s="3"/>
      <c r="E35" s="3"/>
      <c r="F35" s="4"/>
      <c r="G35" s="4"/>
      <c r="H35" s="5"/>
    </row>
    <row r="36" spans="3:8" ht="15">
      <c r="C36" s="3"/>
      <c r="E36" s="3"/>
      <c r="F36" s="4"/>
      <c r="G36" s="4"/>
      <c r="H36" s="5"/>
    </row>
    <row r="37" spans="3:8" ht="15">
      <c r="C37" s="3"/>
      <c r="E37" s="3"/>
      <c r="F37" s="4"/>
      <c r="G37" s="4"/>
      <c r="H37" s="5"/>
    </row>
    <row r="38" spans="3:8" ht="15">
      <c r="C38" s="3"/>
      <c r="E38" s="3"/>
      <c r="F38" s="4"/>
      <c r="G38" s="4"/>
      <c r="H38" s="5"/>
    </row>
    <row r="39" spans="3:8" ht="15">
      <c r="C39" s="3"/>
      <c r="E39" s="3"/>
      <c r="F39" s="4"/>
      <c r="G39" s="4"/>
      <c r="H39" s="5"/>
    </row>
    <row r="40" spans="3:8" ht="15">
      <c r="C40" s="3"/>
      <c r="E40" s="3"/>
      <c r="F40" s="4"/>
      <c r="G40" s="4"/>
      <c r="H40" s="5"/>
    </row>
    <row r="41" spans="6:7" ht="15">
      <c r="F41" s="4"/>
      <c r="G41" s="4"/>
    </row>
    <row r="42" spans="6:7" ht="15">
      <c r="F42" s="4"/>
      <c r="G42" s="4"/>
    </row>
  </sheetData>
  <sheetProtection/>
  <mergeCells count="4">
    <mergeCell ref="D3:E3"/>
    <mergeCell ref="A1:B1"/>
    <mergeCell ref="A2:B2"/>
    <mergeCell ref="A3:B3"/>
  </mergeCells>
  <printOptions/>
  <pageMargins left="0.2" right="0.2" top="1.525" bottom="0.75" header="0.3" footer="0.3"/>
  <pageSetup horizontalDpi="600" verticalDpi="600" orientation="landscape" r:id="rId4"/>
  <headerFooter>
    <oddHeader>&amp;C&amp;G</oddHeader>
    <oddFooter>&amp;C&amp;8 2066 Twin Towers East • 205 Jesse Hill Jr. Drive • Atlanta, Georgia 30334 • www.gadoe.org
An Equal Opportunity Employer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J8" sqref="J8"/>
    </sheetView>
  </sheetViews>
  <sheetFormatPr defaultColWidth="8.75390625" defaultRowHeight="15.75"/>
  <cols>
    <col min="1" max="1" width="6.75390625" style="68" customWidth="1"/>
    <col min="2" max="2" width="12.75390625" style="68" customWidth="1"/>
    <col min="3" max="3" width="11.50390625" style="68" customWidth="1"/>
    <col min="4" max="4" width="10.25390625" style="69" customWidth="1"/>
    <col min="5" max="5" width="10.00390625" style="6" customWidth="1"/>
    <col min="6" max="6" width="9.75390625" style="69" customWidth="1"/>
    <col min="7" max="7" width="10.125" style="69" customWidth="1"/>
    <col min="8" max="8" width="15.00390625" style="69" customWidth="1"/>
    <col min="9" max="10" width="10.75390625" style="69" customWidth="1"/>
    <col min="11" max="11" width="8.00390625" style="69" customWidth="1"/>
    <col min="12" max="12" width="10.25390625" style="69" customWidth="1"/>
    <col min="13" max="13" width="9.25390625" style="68" customWidth="1"/>
    <col min="14" max="15" width="3.75390625" style="68" customWidth="1"/>
    <col min="16" max="16" width="4.50390625" style="68" customWidth="1"/>
    <col min="17" max="16384" width="8.75390625" style="68" customWidth="1"/>
  </cols>
  <sheetData>
    <row r="1" spans="1:13" ht="15.75" thickBot="1">
      <c r="A1" s="106" t="s">
        <v>2</v>
      </c>
      <c r="B1" s="107"/>
      <c r="C1" s="70"/>
      <c r="D1" s="19" t="s">
        <v>41</v>
      </c>
      <c r="E1" s="19"/>
      <c r="F1" s="19"/>
      <c r="G1" s="19"/>
      <c r="H1" s="19"/>
      <c r="I1" s="51"/>
      <c r="J1" s="51"/>
      <c r="K1" s="74"/>
      <c r="L1" s="74"/>
      <c r="M1" s="80"/>
    </row>
    <row r="2" spans="1:13" ht="15.75" thickBot="1">
      <c r="A2" s="108" t="s">
        <v>3</v>
      </c>
      <c r="B2" s="109"/>
      <c r="C2" s="70"/>
      <c r="D2" s="20"/>
      <c r="E2" s="20"/>
      <c r="F2" s="20"/>
      <c r="G2" s="20"/>
      <c r="H2" s="20"/>
      <c r="I2" s="52"/>
      <c r="J2" s="52"/>
      <c r="K2" s="74"/>
      <c r="L2" s="74"/>
      <c r="M2" s="80"/>
    </row>
    <row r="3" spans="1:13" ht="15.75" thickBot="1">
      <c r="A3" s="12"/>
      <c r="B3" s="13"/>
      <c r="C3" s="21"/>
      <c r="D3" s="15"/>
      <c r="E3" s="14"/>
      <c r="F3" s="15"/>
      <c r="G3" s="15"/>
      <c r="H3" s="15"/>
      <c r="I3" s="15"/>
      <c r="J3" s="15"/>
      <c r="K3" s="15"/>
      <c r="L3" s="15"/>
      <c r="M3" s="81"/>
    </row>
    <row r="4" spans="1:13" ht="125.25" thickBot="1">
      <c r="A4" s="93" t="s">
        <v>0</v>
      </c>
      <c r="B4" s="87" t="s">
        <v>6</v>
      </c>
      <c r="C4" s="88" t="s">
        <v>54</v>
      </c>
      <c r="D4" s="87" t="s">
        <v>29</v>
      </c>
      <c r="E4" s="88" t="s">
        <v>27</v>
      </c>
      <c r="F4" s="89" t="s">
        <v>28</v>
      </c>
      <c r="G4" s="87" t="s">
        <v>26</v>
      </c>
      <c r="H4" s="87" t="s">
        <v>5</v>
      </c>
      <c r="I4" s="90" t="s">
        <v>20</v>
      </c>
      <c r="J4" s="90" t="s">
        <v>56</v>
      </c>
      <c r="K4" s="91" t="s">
        <v>21</v>
      </c>
      <c r="L4" s="92" t="s">
        <v>42</v>
      </c>
      <c r="M4" s="92" t="s">
        <v>43</v>
      </c>
    </row>
    <row r="5" spans="1:13" s="2" customFormat="1" ht="30.75">
      <c r="A5" s="54" t="s">
        <v>31</v>
      </c>
      <c r="B5" s="53" t="s">
        <v>30</v>
      </c>
      <c r="C5" s="54"/>
      <c r="D5" s="59"/>
      <c r="E5" s="18" t="e">
        <f aca="true" t="shared" si="0" ref="E5:E10">ROUNDUP(D5/C5,0)</f>
        <v>#DIV/0!</v>
      </c>
      <c r="F5" s="61"/>
      <c r="G5" s="58" t="e">
        <f aca="true" t="shared" si="1" ref="G5:G19">D5/F5</f>
        <v>#DIV/0!</v>
      </c>
      <c r="H5" s="48" t="e">
        <f aca="true" t="shared" si="2" ref="H5:H19">IF(F5&lt;E5,"No","Yes")</f>
        <v>#DIV/0!</v>
      </c>
      <c r="I5" s="63"/>
      <c r="J5" s="78">
        <f>F5+I5</f>
        <v>0</v>
      </c>
      <c r="K5" s="34" t="e">
        <f aca="true" t="shared" si="3" ref="K5:K19">D5/(F5+I5)</f>
        <v>#DIV/0!</v>
      </c>
      <c r="L5" s="82"/>
      <c r="M5" s="83"/>
    </row>
    <row r="6" spans="1:13" ht="15">
      <c r="A6" s="57">
        <v>1</v>
      </c>
      <c r="B6" s="53" t="s">
        <v>30</v>
      </c>
      <c r="C6" s="56"/>
      <c r="D6" s="60"/>
      <c r="E6" s="18" t="e">
        <f t="shared" si="0"/>
        <v>#DIV/0!</v>
      </c>
      <c r="F6" s="62"/>
      <c r="G6" s="58" t="e">
        <f t="shared" si="1"/>
        <v>#DIV/0!</v>
      </c>
      <c r="H6" s="48" t="e">
        <f t="shared" si="2"/>
        <v>#DIV/0!</v>
      </c>
      <c r="I6" s="114"/>
      <c r="J6" s="79">
        <f aca="true" t="shared" si="4" ref="J6:J19">F6+I6</f>
        <v>0</v>
      </c>
      <c r="K6" s="76" t="e">
        <f t="shared" si="3"/>
        <v>#DIV/0!</v>
      </c>
      <c r="L6" s="84"/>
      <c r="M6" s="85"/>
    </row>
    <row r="7" spans="1:13" ht="15">
      <c r="A7" s="57">
        <v>2</v>
      </c>
      <c r="B7" s="53" t="s">
        <v>30</v>
      </c>
      <c r="C7" s="57"/>
      <c r="D7" s="57"/>
      <c r="E7" s="18" t="e">
        <f t="shared" si="0"/>
        <v>#DIV/0!</v>
      </c>
      <c r="F7" s="62"/>
      <c r="G7" s="58" t="e">
        <f t="shared" si="1"/>
        <v>#DIV/0!</v>
      </c>
      <c r="H7" s="48" t="e">
        <f t="shared" si="2"/>
        <v>#DIV/0!</v>
      </c>
      <c r="I7" s="57"/>
      <c r="J7" s="79">
        <f t="shared" si="4"/>
        <v>0</v>
      </c>
      <c r="K7" s="76" t="e">
        <f t="shared" si="3"/>
        <v>#DIV/0!</v>
      </c>
      <c r="L7" s="84"/>
      <c r="M7" s="85"/>
    </row>
    <row r="8" spans="1:13" ht="15">
      <c r="A8" s="57">
        <v>3</v>
      </c>
      <c r="B8" s="53" t="s">
        <v>30</v>
      </c>
      <c r="C8" s="57"/>
      <c r="D8" s="57"/>
      <c r="E8" s="18" t="e">
        <f t="shared" si="0"/>
        <v>#DIV/0!</v>
      </c>
      <c r="F8" s="62"/>
      <c r="G8" s="58" t="e">
        <f t="shared" si="1"/>
        <v>#DIV/0!</v>
      </c>
      <c r="H8" s="48" t="e">
        <f t="shared" si="2"/>
        <v>#DIV/0!</v>
      </c>
      <c r="I8" s="57"/>
      <c r="J8" s="79">
        <f t="shared" si="4"/>
        <v>0</v>
      </c>
      <c r="K8" s="76" t="e">
        <f t="shared" si="3"/>
        <v>#DIV/0!</v>
      </c>
      <c r="L8" s="84"/>
      <c r="M8" s="85"/>
    </row>
    <row r="9" spans="1:13" ht="15">
      <c r="A9" s="57">
        <v>4</v>
      </c>
      <c r="B9" s="53" t="s">
        <v>30</v>
      </c>
      <c r="C9" s="57"/>
      <c r="D9" s="57"/>
      <c r="E9" s="18" t="e">
        <f t="shared" si="0"/>
        <v>#DIV/0!</v>
      </c>
      <c r="F9" s="62"/>
      <c r="G9" s="58" t="e">
        <f t="shared" si="1"/>
        <v>#DIV/0!</v>
      </c>
      <c r="H9" s="48" t="e">
        <f t="shared" si="2"/>
        <v>#DIV/0!</v>
      </c>
      <c r="I9" s="57"/>
      <c r="J9" s="79">
        <f t="shared" si="4"/>
        <v>0</v>
      </c>
      <c r="K9" s="76" t="e">
        <f t="shared" si="3"/>
        <v>#DIV/0!</v>
      </c>
      <c r="L9" s="84"/>
      <c r="M9" s="85"/>
    </row>
    <row r="10" spans="1:13" ht="15">
      <c r="A10" s="57">
        <v>5</v>
      </c>
      <c r="B10" s="53" t="s">
        <v>30</v>
      </c>
      <c r="C10" s="57"/>
      <c r="D10" s="57"/>
      <c r="E10" s="18" t="e">
        <f t="shared" si="0"/>
        <v>#DIV/0!</v>
      </c>
      <c r="F10" s="62"/>
      <c r="G10" s="58" t="e">
        <f t="shared" si="1"/>
        <v>#DIV/0!</v>
      </c>
      <c r="H10" s="48" t="e">
        <f t="shared" si="2"/>
        <v>#DIV/0!</v>
      </c>
      <c r="I10" s="57"/>
      <c r="J10" s="79">
        <f t="shared" si="4"/>
        <v>0</v>
      </c>
      <c r="K10" s="76" t="e">
        <f t="shared" si="3"/>
        <v>#DIV/0!</v>
      </c>
      <c r="L10" s="84"/>
      <c r="M10" s="85"/>
    </row>
    <row r="11" spans="1:13" ht="15">
      <c r="A11" s="57"/>
      <c r="B11" s="55"/>
      <c r="C11" s="57"/>
      <c r="D11" s="57"/>
      <c r="E11" s="18"/>
      <c r="F11" s="62"/>
      <c r="G11" s="58" t="e">
        <f t="shared" si="1"/>
        <v>#DIV/0!</v>
      </c>
      <c r="H11" s="48" t="str">
        <f t="shared" si="2"/>
        <v>Yes</v>
      </c>
      <c r="I11" s="57"/>
      <c r="J11" s="79">
        <f t="shared" si="4"/>
        <v>0</v>
      </c>
      <c r="K11" s="76" t="e">
        <f t="shared" si="3"/>
        <v>#DIV/0!</v>
      </c>
      <c r="L11" s="84"/>
      <c r="M11" s="85"/>
    </row>
    <row r="12" spans="1:13" ht="15">
      <c r="A12" s="57"/>
      <c r="B12" s="55"/>
      <c r="C12" s="57"/>
      <c r="D12" s="57"/>
      <c r="E12" s="18"/>
      <c r="F12" s="62"/>
      <c r="G12" s="58" t="e">
        <f t="shared" si="1"/>
        <v>#DIV/0!</v>
      </c>
      <c r="H12" s="48" t="str">
        <f t="shared" si="2"/>
        <v>Yes</v>
      </c>
      <c r="I12" s="57"/>
      <c r="J12" s="79">
        <f t="shared" si="4"/>
        <v>0</v>
      </c>
      <c r="K12" s="76" t="e">
        <f t="shared" si="3"/>
        <v>#DIV/0!</v>
      </c>
      <c r="L12" s="84"/>
      <c r="M12" s="85"/>
    </row>
    <row r="13" spans="1:13" ht="15">
      <c r="A13" s="57"/>
      <c r="B13" s="55"/>
      <c r="C13" s="57"/>
      <c r="D13" s="57"/>
      <c r="E13" s="18"/>
      <c r="F13" s="62"/>
      <c r="G13" s="58" t="e">
        <f t="shared" si="1"/>
        <v>#DIV/0!</v>
      </c>
      <c r="H13" s="48" t="str">
        <f t="shared" si="2"/>
        <v>Yes</v>
      </c>
      <c r="I13" s="57"/>
      <c r="J13" s="79">
        <f t="shared" si="4"/>
        <v>0</v>
      </c>
      <c r="K13" s="76" t="e">
        <f t="shared" si="3"/>
        <v>#DIV/0!</v>
      </c>
      <c r="L13" s="84"/>
      <c r="M13" s="85"/>
    </row>
    <row r="14" spans="1:13" ht="15">
      <c r="A14" s="57"/>
      <c r="B14" s="55"/>
      <c r="C14" s="57"/>
      <c r="D14" s="57"/>
      <c r="E14" s="18"/>
      <c r="F14" s="62"/>
      <c r="G14" s="58" t="e">
        <f t="shared" si="1"/>
        <v>#DIV/0!</v>
      </c>
      <c r="H14" s="48" t="str">
        <f t="shared" si="2"/>
        <v>Yes</v>
      </c>
      <c r="I14" s="57"/>
      <c r="J14" s="79">
        <f t="shared" si="4"/>
        <v>0</v>
      </c>
      <c r="K14" s="76" t="e">
        <f t="shared" si="3"/>
        <v>#DIV/0!</v>
      </c>
      <c r="L14" s="84"/>
      <c r="M14" s="85"/>
    </row>
    <row r="15" spans="1:13" ht="15">
      <c r="A15" s="57"/>
      <c r="B15" s="55"/>
      <c r="C15" s="57"/>
      <c r="D15" s="57"/>
      <c r="E15" s="18"/>
      <c r="F15" s="62"/>
      <c r="G15" s="58" t="e">
        <f t="shared" si="1"/>
        <v>#DIV/0!</v>
      </c>
      <c r="H15" s="48" t="str">
        <f t="shared" si="2"/>
        <v>Yes</v>
      </c>
      <c r="I15" s="57"/>
      <c r="J15" s="79">
        <f t="shared" si="4"/>
        <v>0</v>
      </c>
      <c r="K15" s="76" t="e">
        <f t="shared" si="3"/>
        <v>#DIV/0!</v>
      </c>
      <c r="L15" s="84"/>
      <c r="M15" s="85"/>
    </row>
    <row r="16" spans="1:13" ht="15">
      <c r="A16" s="57"/>
      <c r="B16" s="55"/>
      <c r="C16" s="57"/>
      <c r="D16" s="57"/>
      <c r="E16" s="18"/>
      <c r="F16" s="62"/>
      <c r="G16" s="58" t="e">
        <f t="shared" si="1"/>
        <v>#DIV/0!</v>
      </c>
      <c r="H16" s="48" t="str">
        <f t="shared" si="2"/>
        <v>Yes</v>
      </c>
      <c r="I16" s="57"/>
      <c r="J16" s="79">
        <f t="shared" si="4"/>
        <v>0</v>
      </c>
      <c r="K16" s="76" t="e">
        <f t="shared" si="3"/>
        <v>#DIV/0!</v>
      </c>
      <c r="L16" s="84"/>
      <c r="M16" s="85"/>
    </row>
    <row r="17" spans="1:13" ht="15">
      <c r="A17" s="57"/>
      <c r="B17" s="55"/>
      <c r="C17" s="57"/>
      <c r="D17" s="57"/>
      <c r="E17" s="18"/>
      <c r="F17" s="62"/>
      <c r="G17" s="58" t="e">
        <f t="shared" si="1"/>
        <v>#DIV/0!</v>
      </c>
      <c r="H17" s="48" t="str">
        <f t="shared" si="2"/>
        <v>Yes</v>
      </c>
      <c r="I17" s="57"/>
      <c r="J17" s="79">
        <f t="shared" si="4"/>
        <v>0</v>
      </c>
      <c r="K17" s="76" t="e">
        <f t="shared" si="3"/>
        <v>#DIV/0!</v>
      </c>
      <c r="L17" s="84"/>
      <c r="M17" s="85"/>
    </row>
    <row r="18" spans="1:13" ht="15">
      <c r="A18" s="57"/>
      <c r="B18" s="55"/>
      <c r="C18" s="57"/>
      <c r="D18" s="57"/>
      <c r="E18" s="18"/>
      <c r="F18" s="62"/>
      <c r="G18" s="58" t="e">
        <f t="shared" si="1"/>
        <v>#DIV/0!</v>
      </c>
      <c r="H18" s="48" t="str">
        <f t="shared" si="2"/>
        <v>Yes</v>
      </c>
      <c r="I18" s="57"/>
      <c r="J18" s="79">
        <f t="shared" si="4"/>
        <v>0</v>
      </c>
      <c r="K18" s="76" t="e">
        <f t="shared" si="3"/>
        <v>#DIV/0!</v>
      </c>
      <c r="L18" s="84"/>
      <c r="M18" s="85"/>
    </row>
    <row r="19" spans="1:13" ht="15">
      <c r="A19" s="57"/>
      <c r="B19" s="55"/>
      <c r="C19" s="57"/>
      <c r="D19" s="57"/>
      <c r="E19" s="18"/>
      <c r="F19" s="62"/>
      <c r="G19" s="58" t="e">
        <f t="shared" si="1"/>
        <v>#DIV/0!</v>
      </c>
      <c r="H19" s="48" t="str">
        <f t="shared" si="2"/>
        <v>Yes</v>
      </c>
      <c r="I19" s="57"/>
      <c r="J19" s="79">
        <f t="shared" si="4"/>
        <v>0</v>
      </c>
      <c r="K19" s="76" t="e">
        <f t="shared" si="3"/>
        <v>#DIV/0!</v>
      </c>
      <c r="L19" s="84"/>
      <c r="M19" s="85"/>
    </row>
  </sheetData>
  <sheetProtection selectLockedCells="1"/>
  <mergeCells count="2">
    <mergeCell ref="A1:B1"/>
    <mergeCell ref="A2:B2"/>
  </mergeCells>
  <printOptions gridLines="1"/>
  <pageMargins left="0.25" right="0.25" top="1.7833333333333334" bottom="1" header="0.5" footer="0.5"/>
  <pageSetup horizontalDpi="600" verticalDpi="600" orientation="landscape" r:id="rId2"/>
  <headerFooter differentFirst="1">
    <oddHeader>&amp;L&amp;G
&amp;C&amp;"Times New Roman,Bold"
Georgia Department of Education
Class Size Reduction 
</oddHeader>
    <oddFooter>&amp;C&amp;8Dr. John D. Barge, State School Superintendent
July 2013 ● &amp;P of &amp;N</oddFooter>
    <firstHeader>&amp;C&amp;"Times New Roman,Bold"&amp;G</firstHeader>
    <firstFooter>&amp;C&amp;8 2066 Twin Towers East • 205 Jesse Hill Jr. Drive • Atlanta, Georgia 30334 • www.gadoe.org
An Equal Opportunity Employer
</first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Layout" zoomScaleNormal="90" workbookViewId="0" topLeftCell="A3">
      <selection activeCell="D17" sqref="D17"/>
    </sheetView>
  </sheetViews>
  <sheetFormatPr defaultColWidth="8.75390625" defaultRowHeight="15.75"/>
  <cols>
    <col min="1" max="1" width="6.00390625" style="68" customWidth="1"/>
    <col min="2" max="2" width="14.875" style="68" customWidth="1"/>
    <col min="3" max="3" width="11.125" style="6" customWidth="1"/>
    <col min="4" max="4" width="15.25390625" style="69" customWidth="1"/>
    <col min="5" max="5" width="13.125" style="6" customWidth="1"/>
    <col min="6" max="6" width="10.875" style="69" customWidth="1"/>
    <col min="7" max="7" width="12.125" style="69" customWidth="1"/>
    <col min="8" max="8" width="18.125" style="69" customWidth="1"/>
    <col min="9" max="9" width="12.125" style="68" customWidth="1"/>
    <col min="10" max="10" width="12.375" style="68" customWidth="1"/>
    <col min="11" max="12" width="11.375" style="68" customWidth="1"/>
    <col min="13" max="13" width="14.25390625" style="68" customWidth="1"/>
    <col min="14" max="14" width="3.75390625" style="68" customWidth="1"/>
    <col min="15" max="15" width="4.50390625" style="68" customWidth="1"/>
    <col min="16" max="16384" width="8.75390625" style="68" customWidth="1"/>
  </cols>
  <sheetData>
    <row r="1" spans="1:12" ht="16.5" thickBot="1">
      <c r="A1" s="106" t="s">
        <v>2</v>
      </c>
      <c r="B1" s="107"/>
      <c r="C1" s="71"/>
      <c r="D1" s="19" t="s">
        <v>41</v>
      </c>
      <c r="E1" s="19"/>
      <c r="F1" s="19"/>
      <c r="G1" s="19"/>
      <c r="H1" s="19"/>
      <c r="I1" s="31"/>
      <c r="J1" s="31"/>
      <c r="K1" s="77"/>
      <c r="L1" s="39"/>
    </row>
    <row r="2" spans="1:13" ht="16.5" thickBot="1">
      <c r="A2" s="108" t="s">
        <v>3</v>
      </c>
      <c r="B2" s="109"/>
      <c r="C2" s="71"/>
      <c r="D2" s="20"/>
      <c r="E2" s="20"/>
      <c r="F2" s="20"/>
      <c r="G2" s="20"/>
      <c r="H2" s="20"/>
      <c r="I2" s="32"/>
      <c r="J2" s="32"/>
      <c r="K2" s="32"/>
      <c r="L2" s="32"/>
      <c r="M2" s="40"/>
    </row>
    <row r="3" spans="1:13" ht="18" customHeight="1" thickBot="1">
      <c r="A3" s="112" t="s">
        <v>22</v>
      </c>
      <c r="B3" s="113"/>
      <c r="C3" s="42"/>
      <c r="D3" s="110" t="s">
        <v>23</v>
      </c>
      <c r="E3" s="111"/>
      <c r="F3" s="42"/>
      <c r="G3" s="43"/>
      <c r="H3" s="50"/>
      <c r="I3" s="39"/>
      <c r="J3" s="39"/>
      <c r="K3" s="39"/>
      <c r="L3" s="39"/>
      <c r="M3" s="38"/>
    </row>
    <row r="4" spans="1:13" ht="16.5" thickBot="1">
      <c r="A4" s="12"/>
      <c r="B4" s="13"/>
      <c r="C4" s="22"/>
      <c r="D4" s="15"/>
      <c r="E4" s="14"/>
      <c r="F4" s="41"/>
      <c r="G4" s="41"/>
      <c r="H4" s="41"/>
      <c r="I4" s="21"/>
      <c r="J4" s="21"/>
      <c r="K4" s="21"/>
      <c r="L4" s="21"/>
      <c r="M4" s="33"/>
    </row>
    <row r="5" spans="1:13" ht="142.5" thickBot="1">
      <c r="A5" s="93" t="s">
        <v>0</v>
      </c>
      <c r="B5" s="93" t="s">
        <v>1</v>
      </c>
      <c r="C5" s="88" t="s">
        <v>54</v>
      </c>
      <c r="D5" s="87" t="s">
        <v>25</v>
      </c>
      <c r="E5" s="94" t="s">
        <v>32</v>
      </c>
      <c r="F5" s="87" t="s">
        <v>37</v>
      </c>
      <c r="G5" s="87" t="s">
        <v>38</v>
      </c>
      <c r="H5" s="87" t="s">
        <v>33</v>
      </c>
      <c r="I5" s="95" t="s">
        <v>39</v>
      </c>
      <c r="J5" s="95" t="s">
        <v>57</v>
      </c>
      <c r="K5" s="96" t="s">
        <v>34</v>
      </c>
      <c r="L5" s="94" t="s">
        <v>35</v>
      </c>
      <c r="M5" s="11" t="s">
        <v>36</v>
      </c>
    </row>
    <row r="6" spans="1:13" s="2" customFormat="1" ht="15">
      <c r="A6" s="27"/>
      <c r="B6" s="9"/>
      <c r="C6" s="72"/>
      <c r="D6" s="10"/>
      <c r="E6" s="17" t="e">
        <f>ROUNDUP(D6/C6,0)</f>
        <v>#DIV/0!</v>
      </c>
      <c r="F6" s="28"/>
      <c r="G6" s="47" t="e">
        <f aca="true" t="shared" si="0" ref="G6:G24">D6/F6</f>
        <v>#DIV/0!</v>
      </c>
      <c r="H6" s="48" t="e">
        <f aca="true" t="shared" si="1" ref="H6:H24">IF(F6&lt;E6,"No","Yes")</f>
        <v>#DIV/0!</v>
      </c>
      <c r="I6" s="73"/>
      <c r="J6" s="78">
        <f>F6+I6</f>
        <v>0</v>
      </c>
      <c r="K6" s="34" t="e">
        <f aca="true" t="shared" si="2" ref="K6:K24">D6/(F6+I6)</f>
        <v>#DIV/0!</v>
      </c>
      <c r="L6" s="75"/>
      <c r="M6" s="75"/>
    </row>
    <row r="7" spans="1:13" ht="15">
      <c r="A7" s="27"/>
      <c r="B7" s="7"/>
      <c r="C7" s="72"/>
      <c r="D7" s="10"/>
      <c r="E7" s="18" t="e">
        <f>ROUNDUP(D7/C7,0)</f>
        <v>#DIV/0!</v>
      </c>
      <c r="F7" s="29"/>
      <c r="G7" s="47" t="e">
        <f t="shared" si="0"/>
        <v>#DIV/0!</v>
      </c>
      <c r="H7" s="48" t="e">
        <f t="shared" si="1"/>
        <v>#DIV/0!</v>
      </c>
      <c r="I7" s="8"/>
      <c r="J7" s="79">
        <f aca="true" t="shared" si="3" ref="J7:J24">F7+I7</f>
        <v>0</v>
      </c>
      <c r="K7" s="76" t="e">
        <f t="shared" si="2"/>
        <v>#DIV/0!</v>
      </c>
      <c r="L7" s="7"/>
      <c r="M7" s="7"/>
    </row>
    <row r="8" spans="1:13" ht="15">
      <c r="A8" s="27"/>
      <c r="B8" s="7"/>
      <c r="C8" s="72"/>
      <c r="D8" s="10"/>
      <c r="E8" s="18" t="e">
        <f>ROUNDUP(D8/C8,0)</f>
        <v>#DIV/0!</v>
      </c>
      <c r="F8" s="29"/>
      <c r="G8" s="47" t="e">
        <f t="shared" si="0"/>
        <v>#DIV/0!</v>
      </c>
      <c r="H8" s="48" t="e">
        <f t="shared" si="1"/>
        <v>#DIV/0!</v>
      </c>
      <c r="I8" s="8"/>
      <c r="J8" s="79">
        <f t="shared" si="3"/>
        <v>0</v>
      </c>
      <c r="K8" s="76" t="e">
        <f t="shared" si="2"/>
        <v>#DIV/0!</v>
      </c>
      <c r="L8" s="7"/>
      <c r="M8" s="7"/>
    </row>
    <row r="9" spans="1:13" ht="15">
      <c r="A9" s="27"/>
      <c r="B9" s="7"/>
      <c r="C9" s="72"/>
      <c r="D9" s="10"/>
      <c r="E9" s="18" t="e">
        <f aca="true" t="shared" si="4" ref="E9:E24">ROUNDUP(D9/C9,0)</f>
        <v>#DIV/0!</v>
      </c>
      <c r="F9" s="29"/>
      <c r="G9" s="47" t="e">
        <f t="shared" si="0"/>
        <v>#DIV/0!</v>
      </c>
      <c r="H9" s="48" t="e">
        <f t="shared" si="1"/>
        <v>#DIV/0!</v>
      </c>
      <c r="I9" s="8"/>
      <c r="J9" s="79">
        <f t="shared" si="3"/>
        <v>0</v>
      </c>
      <c r="K9" s="76" t="e">
        <f t="shared" si="2"/>
        <v>#DIV/0!</v>
      </c>
      <c r="L9" s="7"/>
      <c r="M9" s="7"/>
    </row>
    <row r="10" spans="1:13" ht="15">
      <c r="A10" s="8"/>
      <c r="B10" s="9"/>
      <c r="C10" s="72"/>
      <c r="D10" s="8"/>
      <c r="E10" s="18" t="e">
        <f t="shared" si="4"/>
        <v>#DIV/0!</v>
      </c>
      <c r="F10" s="29"/>
      <c r="G10" s="47" t="e">
        <f t="shared" si="0"/>
        <v>#DIV/0!</v>
      </c>
      <c r="H10" s="48" t="e">
        <f t="shared" si="1"/>
        <v>#DIV/0!</v>
      </c>
      <c r="I10" s="115"/>
      <c r="J10" s="79">
        <f t="shared" si="3"/>
        <v>0</v>
      </c>
      <c r="K10" s="76" t="e">
        <f t="shared" si="2"/>
        <v>#DIV/0!</v>
      </c>
      <c r="L10" s="7"/>
      <c r="M10" s="7"/>
    </row>
    <row r="11" spans="1:13" ht="15">
      <c r="A11" s="8"/>
      <c r="B11" s="7"/>
      <c r="C11" s="72"/>
      <c r="D11" s="8"/>
      <c r="E11" s="18" t="e">
        <f t="shared" si="4"/>
        <v>#DIV/0!</v>
      </c>
      <c r="F11" s="29"/>
      <c r="G11" s="47" t="e">
        <f t="shared" si="0"/>
        <v>#DIV/0!</v>
      </c>
      <c r="H11" s="48" t="e">
        <f t="shared" si="1"/>
        <v>#DIV/0!</v>
      </c>
      <c r="I11" s="8"/>
      <c r="J11" s="79">
        <f t="shared" si="3"/>
        <v>0</v>
      </c>
      <c r="K11" s="76" t="e">
        <f t="shared" si="2"/>
        <v>#DIV/0!</v>
      </c>
      <c r="L11" s="7"/>
      <c r="M11" s="7"/>
    </row>
    <row r="12" spans="1:13" ht="15">
      <c r="A12" s="8"/>
      <c r="B12" s="7"/>
      <c r="C12" s="72"/>
      <c r="D12" s="8"/>
      <c r="E12" s="18" t="e">
        <f t="shared" si="4"/>
        <v>#DIV/0!</v>
      </c>
      <c r="F12" s="29"/>
      <c r="G12" s="47" t="e">
        <f t="shared" si="0"/>
        <v>#DIV/0!</v>
      </c>
      <c r="H12" s="48" t="e">
        <f t="shared" si="1"/>
        <v>#DIV/0!</v>
      </c>
      <c r="I12" s="8"/>
      <c r="J12" s="79">
        <f t="shared" si="3"/>
        <v>0</v>
      </c>
      <c r="K12" s="76" t="e">
        <f t="shared" si="2"/>
        <v>#DIV/0!</v>
      </c>
      <c r="L12" s="7"/>
      <c r="M12" s="7"/>
    </row>
    <row r="13" spans="1:13" ht="15">
      <c r="A13" s="8"/>
      <c r="B13" s="7"/>
      <c r="C13" s="72"/>
      <c r="D13" s="8"/>
      <c r="E13" s="18" t="e">
        <f t="shared" si="4"/>
        <v>#DIV/0!</v>
      </c>
      <c r="F13" s="29"/>
      <c r="G13" s="47" t="e">
        <f t="shared" si="0"/>
        <v>#DIV/0!</v>
      </c>
      <c r="H13" s="48" t="e">
        <f t="shared" si="1"/>
        <v>#DIV/0!</v>
      </c>
      <c r="I13" s="8"/>
      <c r="J13" s="79">
        <f t="shared" si="3"/>
        <v>0</v>
      </c>
      <c r="K13" s="76" t="e">
        <f t="shared" si="2"/>
        <v>#DIV/0!</v>
      </c>
      <c r="L13" s="7"/>
      <c r="M13" s="7"/>
    </row>
    <row r="14" spans="1:13" ht="15">
      <c r="A14" s="8"/>
      <c r="B14" s="9"/>
      <c r="C14" s="72"/>
      <c r="D14" s="8"/>
      <c r="E14" s="18" t="e">
        <f t="shared" si="4"/>
        <v>#DIV/0!</v>
      </c>
      <c r="F14" s="29"/>
      <c r="G14" s="47" t="e">
        <f t="shared" si="0"/>
        <v>#DIV/0!</v>
      </c>
      <c r="H14" s="48" t="e">
        <f t="shared" si="1"/>
        <v>#DIV/0!</v>
      </c>
      <c r="I14" s="8"/>
      <c r="J14" s="79">
        <f t="shared" si="3"/>
        <v>0</v>
      </c>
      <c r="K14" s="76" t="e">
        <f t="shared" si="2"/>
        <v>#DIV/0!</v>
      </c>
      <c r="L14" s="7"/>
      <c r="M14" s="7"/>
    </row>
    <row r="15" spans="1:13" ht="15">
      <c r="A15" s="8"/>
      <c r="B15" s="7"/>
      <c r="C15" s="72"/>
      <c r="D15" s="8"/>
      <c r="E15" s="18" t="e">
        <f t="shared" si="4"/>
        <v>#DIV/0!</v>
      </c>
      <c r="F15" s="29"/>
      <c r="G15" s="47" t="e">
        <f t="shared" si="0"/>
        <v>#DIV/0!</v>
      </c>
      <c r="H15" s="48" t="e">
        <f t="shared" si="1"/>
        <v>#DIV/0!</v>
      </c>
      <c r="I15" s="8"/>
      <c r="J15" s="79">
        <f t="shared" si="3"/>
        <v>0</v>
      </c>
      <c r="K15" s="76" t="e">
        <f t="shared" si="2"/>
        <v>#DIV/0!</v>
      </c>
      <c r="L15" s="7"/>
      <c r="M15" s="7"/>
    </row>
    <row r="16" spans="1:13" ht="15">
      <c r="A16" s="8"/>
      <c r="B16" s="7"/>
      <c r="C16" s="72"/>
      <c r="D16" s="8"/>
      <c r="E16" s="18" t="e">
        <f t="shared" si="4"/>
        <v>#DIV/0!</v>
      </c>
      <c r="F16" s="29"/>
      <c r="G16" s="47" t="e">
        <f t="shared" si="0"/>
        <v>#DIV/0!</v>
      </c>
      <c r="H16" s="48" t="e">
        <f t="shared" si="1"/>
        <v>#DIV/0!</v>
      </c>
      <c r="I16" s="8"/>
      <c r="J16" s="79">
        <f t="shared" si="3"/>
        <v>0</v>
      </c>
      <c r="K16" s="76" t="e">
        <f t="shared" si="2"/>
        <v>#DIV/0!</v>
      </c>
      <c r="L16" s="7"/>
      <c r="M16" s="7"/>
    </row>
    <row r="17" spans="1:13" ht="15">
      <c r="A17" s="8"/>
      <c r="B17" s="7"/>
      <c r="C17" s="72"/>
      <c r="D17" s="8"/>
      <c r="E17" s="18" t="e">
        <f t="shared" si="4"/>
        <v>#DIV/0!</v>
      </c>
      <c r="F17" s="29"/>
      <c r="G17" s="47" t="e">
        <f t="shared" si="0"/>
        <v>#DIV/0!</v>
      </c>
      <c r="H17" s="48" t="e">
        <f t="shared" si="1"/>
        <v>#DIV/0!</v>
      </c>
      <c r="I17" s="8"/>
      <c r="J17" s="79">
        <f t="shared" si="3"/>
        <v>0</v>
      </c>
      <c r="K17" s="76" t="e">
        <f t="shared" si="2"/>
        <v>#DIV/0!</v>
      </c>
      <c r="L17" s="7"/>
      <c r="M17" s="7"/>
    </row>
    <row r="18" spans="1:13" ht="15">
      <c r="A18" s="8"/>
      <c r="B18" s="7"/>
      <c r="C18" s="72"/>
      <c r="D18" s="8"/>
      <c r="E18" s="18" t="e">
        <f t="shared" si="4"/>
        <v>#DIV/0!</v>
      </c>
      <c r="F18" s="29"/>
      <c r="G18" s="47" t="e">
        <f t="shared" si="0"/>
        <v>#DIV/0!</v>
      </c>
      <c r="H18" s="48" t="e">
        <f t="shared" si="1"/>
        <v>#DIV/0!</v>
      </c>
      <c r="I18" s="8"/>
      <c r="J18" s="79">
        <f t="shared" si="3"/>
        <v>0</v>
      </c>
      <c r="K18" s="76" t="e">
        <f t="shared" si="2"/>
        <v>#DIV/0!</v>
      </c>
      <c r="L18" s="7"/>
      <c r="M18" s="7"/>
    </row>
    <row r="19" spans="1:13" ht="15">
      <c r="A19" s="8"/>
      <c r="B19" s="7"/>
      <c r="C19" s="72"/>
      <c r="D19" s="8"/>
      <c r="E19" s="18" t="e">
        <f t="shared" si="4"/>
        <v>#DIV/0!</v>
      </c>
      <c r="F19" s="29"/>
      <c r="G19" s="47" t="e">
        <f t="shared" si="0"/>
        <v>#DIV/0!</v>
      </c>
      <c r="H19" s="48" t="e">
        <f t="shared" si="1"/>
        <v>#DIV/0!</v>
      </c>
      <c r="I19" s="8"/>
      <c r="J19" s="79">
        <f t="shared" si="3"/>
        <v>0</v>
      </c>
      <c r="K19" s="76" t="e">
        <f t="shared" si="2"/>
        <v>#DIV/0!</v>
      </c>
      <c r="L19" s="7"/>
      <c r="M19" s="7"/>
    </row>
    <row r="20" spans="1:13" ht="15">
      <c r="A20" s="8"/>
      <c r="B20" s="7"/>
      <c r="C20" s="72"/>
      <c r="D20" s="8"/>
      <c r="E20" s="18" t="e">
        <f t="shared" si="4"/>
        <v>#DIV/0!</v>
      </c>
      <c r="F20" s="29"/>
      <c r="G20" s="47" t="e">
        <f t="shared" si="0"/>
        <v>#DIV/0!</v>
      </c>
      <c r="H20" s="48" t="e">
        <f t="shared" si="1"/>
        <v>#DIV/0!</v>
      </c>
      <c r="I20" s="8"/>
      <c r="J20" s="79">
        <f t="shared" si="3"/>
        <v>0</v>
      </c>
      <c r="K20" s="76" t="e">
        <f t="shared" si="2"/>
        <v>#DIV/0!</v>
      </c>
      <c r="L20" s="7"/>
      <c r="M20" s="7"/>
    </row>
    <row r="21" spans="1:13" ht="15">
      <c r="A21" s="8"/>
      <c r="B21" s="7"/>
      <c r="C21" s="72"/>
      <c r="D21" s="8"/>
      <c r="E21" s="18" t="e">
        <f t="shared" si="4"/>
        <v>#DIV/0!</v>
      </c>
      <c r="F21" s="29"/>
      <c r="G21" s="47" t="e">
        <f t="shared" si="0"/>
        <v>#DIV/0!</v>
      </c>
      <c r="H21" s="48" t="e">
        <f t="shared" si="1"/>
        <v>#DIV/0!</v>
      </c>
      <c r="I21" s="8"/>
      <c r="J21" s="79">
        <f t="shared" si="3"/>
        <v>0</v>
      </c>
      <c r="K21" s="76" t="e">
        <f t="shared" si="2"/>
        <v>#DIV/0!</v>
      </c>
      <c r="L21" s="7"/>
      <c r="M21" s="7"/>
    </row>
    <row r="22" spans="1:13" ht="15">
      <c r="A22" s="8"/>
      <c r="B22" s="7"/>
      <c r="C22" s="72"/>
      <c r="D22" s="8"/>
      <c r="E22" s="18" t="e">
        <f t="shared" si="4"/>
        <v>#DIV/0!</v>
      </c>
      <c r="F22" s="29"/>
      <c r="G22" s="47" t="e">
        <f t="shared" si="0"/>
        <v>#DIV/0!</v>
      </c>
      <c r="H22" s="48" t="e">
        <f t="shared" si="1"/>
        <v>#DIV/0!</v>
      </c>
      <c r="I22" s="8"/>
      <c r="J22" s="79">
        <f t="shared" si="3"/>
        <v>0</v>
      </c>
      <c r="K22" s="76" t="e">
        <f t="shared" si="2"/>
        <v>#DIV/0!</v>
      </c>
      <c r="L22" s="7"/>
      <c r="M22" s="7"/>
    </row>
    <row r="23" spans="1:13" ht="15">
      <c r="A23" s="8"/>
      <c r="B23" s="7"/>
      <c r="C23" s="72"/>
      <c r="D23" s="8"/>
      <c r="E23" s="18" t="e">
        <f t="shared" si="4"/>
        <v>#DIV/0!</v>
      </c>
      <c r="F23" s="29"/>
      <c r="G23" s="47" t="e">
        <f t="shared" si="0"/>
        <v>#DIV/0!</v>
      </c>
      <c r="H23" s="48" t="e">
        <f t="shared" si="1"/>
        <v>#DIV/0!</v>
      </c>
      <c r="I23" s="8"/>
      <c r="J23" s="79">
        <f t="shared" si="3"/>
        <v>0</v>
      </c>
      <c r="K23" s="76" t="e">
        <f t="shared" si="2"/>
        <v>#DIV/0!</v>
      </c>
      <c r="L23" s="7"/>
      <c r="M23" s="7"/>
    </row>
    <row r="24" spans="1:13" ht="15">
      <c r="A24" s="8"/>
      <c r="B24" s="7"/>
      <c r="C24" s="72"/>
      <c r="D24" s="8"/>
      <c r="E24" s="18" t="e">
        <f t="shared" si="4"/>
        <v>#DIV/0!</v>
      </c>
      <c r="F24" s="29"/>
      <c r="G24" s="47" t="e">
        <f t="shared" si="0"/>
        <v>#DIV/0!</v>
      </c>
      <c r="H24" s="48" t="e">
        <f t="shared" si="1"/>
        <v>#DIV/0!</v>
      </c>
      <c r="I24" s="8"/>
      <c r="J24" s="79">
        <f t="shared" si="3"/>
        <v>0</v>
      </c>
      <c r="K24" s="76" t="e">
        <f t="shared" si="2"/>
        <v>#DIV/0!</v>
      </c>
      <c r="L24" s="7"/>
      <c r="M24" s="7"/>
    </row>
    <row r="25" spans="3:8" ht="15">
      <c r="C25" s="3"/>
      <c r="E25" s="3"/>
      <c r="F25" s="4"/>
      <c r="G25" s="4"/>
      <c r="H25" s="5"/>
    </row>
    <row r="26" spans="3:8" ht="15">
      <c r="C26" s="3"/>
      <c r="E26" s="3"/>
      <c r="F26" s="4"/>
      <c r="G26" s="4"/>
      <c r="H26" s="5"/>
    </row>
    <row r="27" spans="3:8" ht="15">
      <c r="C27" s="3"/>
      <c r="E27" s="3"/>
      <c r="F27" s="4"/>
      <c r="G27" s="4"/>
      <c r="H27" s="5"/>
    </row>
    <row r="28" spans="3:8" ht="15">
      <c r="C28" s="3"/>
      <c r="E28" s="3"/>
      <c r="F28" s="4"/>
      <c r="G28" s="4"/>
      <c r="H28" s="5"/>
    </row>
    <row r="29" spans="3:8" ht="15">
      <c r="C29" s="3"/>
      <c r="E29" s="3"/>
      <c r="F29" s="4"/>
      <c r="G29" s="4"/>
      <c r="H29" s="5"/>
    </row>
    <row r="30" spans="3:8" ht="15">
      <c r="C30" s="3"/>
      <c r="E30" s="3"/>
      <c r="F30" s="4"/>
      <c r="G30" s="4"/>
      <c r="H30" s="5"/>
    </row>
    <row r="31" spans="3:8" ht="15">
      <c r="C31" s="3"/>
      <c r="E31" s="3"/>
      <c r="F31" s="4"/>
      <c r="G31" s="4"/>
      <c r="H31" s="5"/>
    </row>
    <row r="32" spans="3:8" ht="15">
      <c r="C32" s="3"/>
      <c r="E32" s="3"/>
      <c r="F32" s="4"/>
      <c r="G32" s="4"/>
      <c r="H32" s="5"/>
    </row>
    <row r="33" spans="3:8" ht="15">
      <c r="C33" s="3"/>
      <c r="E33" s="3"/>
      <c r="F33" s="4"/>
      <c r="G33" s="4"/>
      <c r="H33" s="5"/>
    </row>
    <row r="34" spans="3:8" ht="15">
      <c r="C34" s="3"/>
      <c r="E34" s="3"/>
      <c r="F34" s="4"/>
      <c r="G34" s="4"/>
      <c r="H34" s="5"/>
    </row>
    <row r="35" spans="3:8" ht="15">
      <c r="C35" s="3"/>
      <c r="E35" s="3"/>
      <c r="F35" s="4"/>
      <c r="G35" s="4"/>
      <c r="H35" s="5"/>
    </row>
    <row r="36" spans="3:8" ht="15">
      <c r="C36" s="3"/>
      <c r="E36" s="3"/>
      <c r="F36" s="4"/>
      <c r="G36" s="4"/>
      <c r="H36" s="5"/>
    </row>
    <row r="37" spans="3:8" ht="15">
      <c r="C37" s="3"/>
      <c r="E37" s="3"/>
      <c r="F37" s="4"/>
      <c r="G37" s="4"/>
      <c r="H37" s="5"/>
    </row>
    <row r="38" spans="3:8" ht="15">
      <c r="C38" s="3"/>
      <c r="E38" s="3"/>
      <c r="F38" s="4"/>
      <c r="G38" s="4"/>
      <c r="H38" s="5"/>
    </row>
    <row r="39" spans="3:8" ht="15">
      <c r="C39" s="3"/>
      <c r="E39" s="3"/>
      <c r="F39" s="4"/>
      <c r="G39" s="4"/>
      <c r="H39" s="5"/>
    </row>
    <row r="40" spans="3:8" ht="15">
      <c r="C40" s="3"/>
      <c r="E40" s="3"/>
      <c r="F40" s="4"/>
      <c r="G40" s="4"/>
      <c r="H40" s="5"/>
    </row>
    <row r="41" spans="6:7" ht="15">
      <c r="F41" s="4"/>
      <c r="G41" s="4"/>
    </row>
    <row r="42" spans="6:7" ht="15">
      <c r="F42" s="4"/>
      <c r="G42" s="4"/>
    </row>
  </sheetData>
  <sheetProtection/>
  <mergeCells count="4">
    <mergeCell ref="A1:B1"/>
    <mergeCell ref="A2:B2"/>
    <mergeCell ref="A3:B3"/>
    <mergeCell ref="D3:E3"/>
  </mergeCells>
  <printOptions/>
  <pageMargins left="0.2" right="0.2" top="1.5583333333333333" bottom="0.75" header="0.3" footer="0.3"/>
  <pageSetup horizontalDpi="600" verticalDpi="600" orientation="landscape" r:id="rId4"/>
  <headerFooter>
    <oddHeader>&amp;C&amp;G</oddHeader>
    <oddFooter>&amp;C2&amp;8 066 Twin Towers East • 205 Jesse Hill Jr. Drive • Atlanta, Georgia 30334 • www.gadoe.org
An Equal Opportunity Employer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Zipperer</dc:creator>
  <cp:keywords/>
  <dc:description/>
  <cp:lastModifiedBy>Elizabeth Zipperer</cp:lastModifiedBy>
  <cp:lastPrinted>2015-01-19T19:31:47Z</cp:lastPrinted>
  <dcterms:created xsi:type="dcterms:W3CDTF">2011-02-18T19:07:05Z</dcterms:created>
  <dcterms:modified xsi:type="dcterms:W3CDTF">2015-03-11T12:00:06Z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ge SubHead">
    <vt:lpwstr/>
  </property>
</Properties>
</file>