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<sst xmlns="http://schemas.openxmlformats.org/spreadsheetml/2006/main" count="269" uniqueCount="215">
  <si>
    <t>Career Pathway</t>
  </si>
  <si>
    <t>Program Concentration</t>
  </si>
  <si>
    <t>Agriculture</t>
  </si>
  <si>
    <t xml:space="preserve">Agriscience </t>
  </si>
  <si>
    <t>Agribusiness Management</t>
  </si>
  <si>
    <t>Animal Science</t>
  </si>
  <si>
    <t>Plant Science/Horticulture</t>
  </si>
  <si>
    <t>Agricultural Mechanics</t>
  </si>
  <si>
    <t>Forestry/Natural resources</t>
  </si>
  <si>
    <t>Veterinary Science</t>
  </si>
  <si>
    <t>Architecture, Construction, Communications &amp; Transportation</t>
  </si>
  <si>
    <t>Transportation Logistical Operations (Ground/Marine)</t>
  </si>
  <si>
    <t>Transportation Logistical Support (Ground/Marine)</t>
  </si>
  <si>
    <t>Architectural Drawing &amp; Design</t>
  </si>
  <si>
    <t>Flight Operations</t>
  </si>
  <si>
    <t>Aircraft Support</t>
  </si>
  <si>
    <t>Broadcast Video Production</t>
  </si>
  <si>
    <t>Graphic Design</t>
  </si>
  <si>
    <t>Graphic Communications</t>
  </si>
  <si>
    <t>Metals Technology</t>
  </si>
  <si>
    <t>Construction</t>
  </si>
  <si>
    <t>Collision Repair</t>
  </si>
  <si>
    <t>Marine Engine Technology</t>
  </si>
  <si>
    <t>NA3SA Diesel Technology Skills Standards Assessment:</t>
  </si>
  <si>
    <t>Diesel Engines</t>
  </si>
  <si>
    <t>Electrical/Electronic Systems</t>
  </si>
  <si>
    <t>Heating &amp; Air Conditioning</t>
  </si>
  <si>
    <t>NA3SA Automotive Service Technology Skills Standards Assessment:</t>
  </si>
  <si>
    <t>Suspension &amp; Steering</t>
  </si>
  <si>
    <t>Brakes</t>
  </si>
  <si>
    <t>Engine Performance</t>
  </si>
  <si>
    <t>Aviation Maintenance Technology Skills Connect</t>
  </si>
  <si>
    <t>Architectural Drafting Skills Connect</t>
  </si>
  <si>
    <t>One or all of the following exams can be taken for the single exam cost.</t>
  </si>
  <si>
    <t>Business &amp; Computer Science</t>
  </si>
  <si>
    <t>Small Business Development</t>
  </si>
  <si>
    <t>Computing</t>
  </si>
  <si>
    <t>Financial Management-Services</t>
  </si>
  <si>
    <t>Financial Management-Accounting</t>
  </si>
  <si>
    <t>Interactive Media</t>
  </si>
  <si>
    <t>Computer Networking</t>
  </si>
  <si>
    <t>Computer Systems &amp; Support</t>
  </si>
  <si>
    <t>Administrative/Information Support</t>
  </si>
  <si>
    <t>Culinary Arts</t>
  </si>
  <si>
    <t>Education</t>
  </si>
  <si>
    <t>Early Childhood Education</t>
  </si>
  <si>
    <t>Teaching As A Profession</t>
  </si>
  <si>
    <t>Engineering &amp; Technology</t>
  </si>
  <si>
    <t>Engineering</t>
  </si>
  <si>
    <t>Energy Systems</t>
  </si>
  <si>
    <t>Electronics</t>
  </si>
  <si>
    <t>Manufacturing</t>
  </si>
  <si>
    <t>Engineering Graphics &amp; Design</t>
  </si>
  <si>
    <t>Family &amp; Consumer Sciences</t>
  </si>
  <si>
    <t>Nutrition &amp; Food Science</t>
  </si>
  <si>
    <t>Interior Design</t>
  </si>
  <si>
    <t>Consumer Services</t>
  </si>
  <si>
    <t>Government &amp; Public Safety</t>
  </si>
  <si>
    <t>Law &amp; Justice</t>
  </si>
  <si>
    <t>Homeland Security &amp; Emergency Services</t>
  </si>
  <si>
    <t>Healthcare Science</t>
  </si>
  <si>
    <t>Health Informatics</t>
  </si>
  <si>
    <t xml:space="preserve">Therapeutic Services-Nursing </t>
  </si>
  <si>
    <t>Therapeutic Services-Medical Services</t>
  </si>
  <si>
    <t>Therapeutic Services-Emergency Services</t>
  </si>
  <si>
    <t>Biotechnology Research &amp; Development</t>
  </si>
  <si>
    <t>Diagnostic Services</t>
  </si>
  <si>
    <t>Personal Care  Services</t>
  </si>
  <si>
    <t>Physical Medicine</t>
  </si>
  <si>
    <t>Marketing Sales &amp; Services</t>
  </si>
  <si>
    <t>Marketing &amp; Management</t>
  </si>
  <si>
    <t>Marketing Communications &amp; Promotion</t>
  </si>
  <si>
    <t>Fashion marketing</t>
  </si>
  <si>
    <t>Sports &amp; Entertainment Marketing</t>
  </si>
  <si>
    <t>Travel Marketing &amp; Lodging Management</t>
  </si>
  <si>
    <t>Sun Certified Java Associate</t>
  </si>
  <si>
    <t>Computer Programming Skills Connect</t>
  </si>
  <si>
    <t>Marketing Education Management Trainee</t>
  </si>
  <si>
    <t>National Healthcare Foundation Skills Assessment</t>
  </si>
  <si>
    <t>Certified Patient Care Technician</t>
  </si>
  <si>
    <t>Carpentry Skills Connect</t>
  </si>
  <si>
    <t>Plumbing Skills Connect</t>
  </si>
  <si>
    <t>Residential Wiring Connect</t>
  </si>
  <si>
    <t>Masonry Skills Connect</t>
  </si>
  <si>
    <t>Certified Junior Culinarian</t>
  </si>
  <si>
    <t>Culinary Arts Pre-Professional Assessment</t>
  </si>
  <si>
    <t>Early Care &amp; Education Entry Level Childcare Training (ELCCT) Assessment</t>
  </si>
  <si>
    <t>Electronic Technology Assessment</t>
  </si>
  <si>
    <t>Retail Trades Assessment</t>
  </si>
  <si>
    <t>Forestry Products &amp; Processing Assessment</t>
  </si>
  <si>
    <t>Emergency Management Institute "Are You Ready" Assessment</t>
  </si>
  <si>
    <t>National Healthcare Foundation Skills Standards Assessment</t>
  </si>
  <si>
    <t>National Healthcare Foundation Skill Standards Assessment</t>
  </si>
  <si>
    <t>Microsoft Office Specialist (MOS) Certified User Exam 2007</t>
  </si>
  <si>
    <t>Microsoft Office Specialist (MOS) Certified User Exam 2003</t>
  </si>
  <si>
    <t>Television Video Production Skills Connect</t>
  </si>
  <si>
    <t>CISCO CCNA</t>
  </si>
  <si>
    <t>Net+</t>
  </si>
  <si>
    <t>A + Certification</t>
  </si>
  <si>
    <t>Pathway Sub Category Exams Available</t>
  </si>
  <si>
    <t>Graphic Communications Skills Connect</t>
  </si>
  <si>
    <t>Advertising Design Skills Connect</t>
  </si>
  <si>
    <t>Criminal Justice Skills Connect</t>
  </si>
  <si>
    <t>Welding Skills Connect</t>
  </si>
  <si>
    <t>NCCER Sheet Metal - Level 1</t>
  </si>
  <si>
    <t xml:space="preserve">NA3SA Automotive Refinishing &amp; Collision Repair Technology Skills Standards Assessment </t>
  </si>
  <si>
    <t>Painting &amp; Refinishing</t>
  </si>
  <si>
    <t>Structural Analysis &amp; Damage</t>
  </si>
  <si>
    <t>Non-Structural Analysis &amp; Damage Repair</t>
  </si>
  <si>
    <t>Mechanical &amp; Electrical</t>
  </si>
  <si>
    <t>Cosmetology Skills Connect</t>
  </si>
  <si>
    <t>System Name</t>
  </si>
  <si>
    <t>System Number</t>
  </si>
  <si>
    <t>School Name</t>
  </si>
  <si>
    <t>School Code</t>
  </si>
  <si>
    <t>Total Amount of Exam Funding Support Requested</t>
  </si>
  <si>
    <t>Currently Unavailable</t>
  </si>
  <si>
    <t>Marine Service Technology</t>
  </si>
  <si>
    <t>Free</t>
  </si>
  <si>
    <t>Climate Control Systems Technology (HVACR)</t>
  </si>
  <si>
    <t>FAA Private Pilot</t>
  </si>
  <si>
    <t>N/A</t>
  </si>
  <si>
    <t>HVAC &amp; Refrigeration Skills Connect (Available Fall 2010)</t>
  </si>
  <si>
    <t>Fundamental Business Concepts</t>
  </si>
  <si>
    <t xml:space="preserve">IC3 Certification                      *Computing Fundamentals                *Key Applications                            *Living Online                                                                                             </t>
  </si>
  <si>
    <t>Certified Nursing Assistant (CNA)</t>
  </si>
  <si>
    <t>Fundamental Marketing Concepts</t>
  </si>
  <si>
    <t>CNC Milling &amp; Turning (Precision Machining) Skills Connect</t>
  </si>
  <si>
    <t>Licensed Master Cosmetologist</t>
  </si>
  <si>
    <t>Cost Per Exam</t>
  </si>
  <si>
    <t>Number of Exams</t>
  </si>
  <si>
    <t>Total Cost of Exams Requested</t>
  </si>
  <si>
    <t>Available Pathway Exams</t>
  </si>
  <si>
    <t>Adobe Web Communication using Adobe Dreamweaver</t>
  </si>
  <si>
    <t>Adobe Visual Communication using Adobe Photoshop</t>
  </si>
  <si>
    <t>Adobe Rich Media Communication using Adobe Flash Professional</t>
  </si>
  <si>
    <t xml:space="preserve">Adobe Certified Associate (ACA) </t>
  </si>
  <si>
    <t>CIW Associate Design Specialist Certification:  (Consists of two exams:  CIW Site Development Associate and CIW Web Design Specialist)</t>
  </si>
  <si>
    <t>Engineering (State Developed)</t>
  </si>
  <si>
    <t>Engineering Technology Skills Connect</t>
  </si>
  <si>
    <t>ADDA Certified Apprentice Drafter (Architectural)</t>
  </si>
  <si>
    <t>NOCTI Architectural Drafting</t>
  </si>
  <si>
    <t>NCCER Construction - Level 1</t>
  </si>
  <si>
    <t>NCCER Plumbing - Level 1</t>
  </si>
  <si>
    <t>NCCER Electrical - Level 1</t>
  </si>
  <si>
    <t>NCCER Masonry - Level 1</t>
  </si>
  <si>
    <t>Early Childhood Education Pre-Professional Assessment (AAFCS)</t>
  </si>
  <si>
    <t>Early Childhood Care &amp; Education (NOCTI)</t>
  </si>
  <si>
    <t>ADDA Certified Drafter - Mechanical</t>
  </si>
  <si>
    <t xml:space="preserve">Autodesk Inventor Certified User </t>
  </si>
  <si>
    <t>Technical Drafting Skills Connect</t>
  </si>
  <si>
    <t>Business Financial Management - NOCTI</t>
  </si>
  <si>
    <t>QuickBooks Certification</t>
  </si>
  <si>
    <t>National Bookkeepers Association Assessment</t>
  </si>
  <si>
    <t>W!SE Financial Literacy Certification</t>
  </si>
  <si>
    <t>Financial &amp; Investment Planning - NOCTI</t>
  </si>
  <si>
    <t>Land Evaluation CDE</t>
  </si>
  <si>
    <t>Environmental Natural Resources CDE</t>
  </si>
  <si>
    <t>Wildlife Management CDE</t>
  </si>
  <si>
    <t>FFA Forestry CDE</t>
  </si>
  <si>
    <t>Certified Billing &amp; Coding Specialist - NHA</t>
  </si>
  <si>
    <t>Medical Transcriptionist - NHA</t>
  </si>
  <si>
    <t>Certified Medical Administrative Assistant - NHA</t>
  </si>
  <si>
    <t>Certified Electronic Health Record Specialist - NHA</t>
  </si>
  <si>
    <t>National Certified Insurance &amp; Coding Specialist - NCCT</t>
  </si>
  <si>
    <t>National Certified Medical Office Assistant - NCCT</t>
  </si>
  <si>
    <t>Automated Manufacturing Technology Skills Connect</t>
  </si>
  <si>
    <t>Robotics &amp; Automation Technology Skills Connect</t>
  </si>
  <si>
    <t>Nutrition, Food &amp; Wellness Pre-Professional Assessment - AAFCS</t>
  </si>
  <si>
    <t>Interior Design Pre-Professional Assessment - AAFCS</t>
  </si>
  <si>
    <t>Personal &amp; Family Finance Pre-Professional Assessment - AAFCS</t>
  </si>
  <si>
    <t>Plant Science/Horticulture Assessment (State Developed)</t>
  </si>
  <si>
    <t>Floral Design CDE</t>
  </si>
  <si>
    <t>Floriculture CDE</t>
  </si>
  <si>
    <t>Nursery Landscape CDE</t>
  </si>
  <si>
    <t>Emergency Medical Responder - Available January - 2012</t>
  </si>
  <si>
    <t>Certified Pharmacy Technician - NHA</t>
  </si>
  <si>
    <t>Certified Patient Care Technician - NHA</t>
  </si>
  <si>
    <t>Certified Operating Room Surgical Technician - NHA</t>
  </si>
  <si>
    <t>EKG Technician - NHA</t>
  </si>
  <si>
    <t>National Certified ECG Technician - NCCT</t>
  </si>
  <si>
    <t>National Certified Medical Assistant - NCCT</t>
  </si>
  <si>
    <t>National Certified Patient Care Technician - NCCT</t>
  </si>
  <si>
    <t>National Certified Phlebotomy Technician - NCCT</t>
  </si>
  <si>
    <t>Tech in Surgery-Certified NCCT</t>
  </si>
  <si>
    <t>Microsoft Office Specialist (MOS) Certified User Exam 2010</t>
  </si>
  <si>
    <t>Tractor Operation &amp; Maintenance CDE</t>
  </si>
  <si>
    <t>Lawn Mower Operation &amp; Maintenance CDE</t>
  </si>
  <si>
    <t>EMC Electrical Wiring CDE</t>
  </si>
  <si>
    <t>FFA Agricultural Mechanics CDE</t>
  </si>
  <si>
    <t>FFA Woodworking CDE</t>
  </si>
  <si>
    <t>Livestock Evaluation CDE</t>
  </si>
  <si>
    <t>Poultry Judging DCE</t>
  </si>
  <si>
    <t>Meats Technology &amp; Evaluation CDE</t>
  </si>
  <si>
    <t>Dairy Cattle Judging CDE</t>
  </si>
  <si>
    <t>Horse Judging CDE</t>
  </si>
  <si>
    <t>Computer Maintenance Technology Skills Connect</t>
  </si>
  <si>
    <t>Financial Literacy - Ok CareerTech</t>
  </si>
  <si>
    <t>Certified Phlebotomy Technician - NHA</t>
  </si>
  <si>
    <t>Certified Medical Laboratory Assistant - NHA</t>
  </si>
  <si>
    <t>Interior Decorating &amp; Design Assessment - NOCTI</t>
  </si>
  <si>
    <t>National Law, Public Safety, Security &amp; Corrections Cora Assessment (LPSSC)</t>
  </si>
  <si>
    <t xml:space="preserve">Autodesk Revit Architecture Certified User </t>
  </si>
  <si>
    <t>Machining Skills Certification Level 1 - NIMS</t>
  </si>
  <si>
    <t>NCCER Welding - Level 1</t>
  </si>
  <si>
    <t>End of Module Exam</t>
  </si>
  <si>
    <t>Teaching As a Profession Assessment (State Developed)</t>
  </si>
  <si>
    <t>NCCER HVACR - Level 1</t>
  </si>
  <si>
    <t>ADDA Certified Apprentice Drafter - Mechanical</t>
  </si>
  <si>
    <t>PrintED Certification through SkillsUSA</t>
  </si>
  <si>
    <t xml:space="preserve">Digital File Preparation </t>
  </si>
  <si>
    <t xml:space="preserve">Offset Press Operations </t>
  </si>
  <si>
    <t>Agricultural Mechanics Assessment - NOCTI</t>
  </si>
  <si>
    <t>Note:</t>
  </si>
  <si>
    <t>This spreadsheet reflect the cost of assessments as quoted for FY12; these cost are subject to change.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</si>
</sst>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Border="1" applyAlignment="1" applyProtection="1">
      <alignment wrapText="1"/>
      <protection locked="0"/>
    </xf>
    <xf numFmtId="0" fontId="43" fillId="33" borderId="10" xfId="0" applyFont="1" applyFill="1" applyBorder="1" applyAlignment="1" applyProtection="1">
      <alignment wrapText="1"/>
      <protection locked="0"/>
    </xf>
    <xf numFmtId="0" fontId="43" fillId="0" borderId="0" xfId="0" applyFont="1" applyAlignment="1" applyProtection="1">
      <alignment wrapText="1"/>
      <protection locked="0"/>
    </xf>
    <xf numFmtId="44" fontId="43" fillId="0" borderId="10" xfId="44" applyFont="1" applyBorder="1" applyAlignment="1" applyProtection="1">
      <alignment wrapText="1"/>
      <protection locked="0"/>
    </xf>
    <xf numFmtId="44" fontId="43" fillId="33" borderId="10" xfId="44" applyFont="1" applyFill="1" applyBorder="1" applyAlignment="1" applyProtection="1">
      <alignment wrapText="1"/>
      <protection locked="0"/>
    </xf>
    <xf numFmtId="44" fontId="43" fillId="33" borderId="11" xfId="44" applyFont="1" applyFill="1" applyBorder="1" applyAlignment="1" applyProtection="1">
      <alignment wrapText="1"/>
      <protection locked="0"/>
    </xf>
    <xf numFmtId="44" fontId="43" fillId="0" borderId="12" xfId="44" applyFont="1" applyBorder="1" applyAlignment="1" applyProtection="1">
      <alignment wrapText="1"/>
      <protection locked="0"/>
    </xf>
    <xf numFmtId="44" fontId="43" fillId="34" borderId="10" xfId="44" applyFont="1" applyFill="1" applyBorder="1" applyAlignment="1" applyProtection="1">
      <alignment wrapText="1"/>
      <protection locked="0"/>
    </xf>
    <xf numFmtId="1" fontId="43" fillId="0" borderId="10" xfId="0" applyNumberFormat="1" applyFont="1" applyFill="1" applyBorder="1" applyAlignment="1" applyProtection="1">
      <alignment wrapText="1"/>
      <protection locked="0"/>
    </xf>
    <xf numFmtId="1" fontId="43" fillId="35" borderId="10" xfId="0" applyNumberFormat="1" applyFont="1" applyFill="1" applyBorder="1" applyAlignment="1" applyProtection="1">
      <alignment wrapText="1"/>
      <protection locked="0"/>
    </xf>
    <xf numFmtId="1" fontId="43" fillId="35" borderId="13" xfId="0" applyNumberFormat="1" applyFont="1" applyFill="1" applyBorder="1" applyAlignment="1" applyProtection="1">
      <alignment wrapText="1"/>
      <protection locked="0"/>
    </xf>
    <xf numFmtId="1" fontId="44" fillId="0" borderId="14" xfId="0" applyNumberFormat="1" applyFont="1" applyFill="1" applyBorder="1" applyAlignment="1" applyProtection="1">
      <alignment/>
      <protection locked="0"/>
    </xf>
    <xf numFmtId="1" fontId="43" fillId="0" borderId="0" xfId="0" applyNumberFormat="1" applyFont="1" applyFill="1" applyAlignment="1" applyProtection="1">
      <alignment wrapText="1"/>
      <protection locked="0"/>
    </xf>
    <xf numFmtId="1" fontId="43" fillId="33" borderId="10" xfId="0" applyNumberFormat="1" applyFont="1" applyFill="1" applyBorder="1" applyAlignment="1" applyProtection="1">
      <alignment wrapText="1"/>
      <protection locked="0"/>
    </xf>
    <xf numFmtId="1" fontId="43" fillId="33" borderId="11" xfId="0" applyNumberFormat="1" applyFont="1" applyFill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horizontal="left" wrapText="1"/>
      <protection/>
    </xf>
    <xf numFmtId="0" fontId="43" fillId="0" borderId="1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8" fontId="43" fillId="0" borderId="10" xfId="0" applyNumberFormat="1" applyFont="1" applyBorder="1" applyAlignment="1" applyProtection="1">
      <alignment wrapText="1"/>
      <protection/>
    </xf>
    <xf numFmtId="0" fontId="43" fillId="34" borderId="10" xfId="0" applyFont="1" applyFill="1" applyBorder="1" applyAlignment="1" applyProtection="1">
      <alignment wrapText="1"/>
      <protection/>
    </xf>
    <xf numFmtId="8" fontId="43" fillId="34" borderId="10" xfId="0" applyNumberFormat="1" applyFont="1" applyFill="1" applyBorder="1" applyAlignment="1" applyProtection="1">
      <alignment wrapText="1"/>
      <protection/>
    </xf>
    <xf numFmtId="0" fontId="43" fillId="15" borderId="10" xfId="0" applyFont="1" applyFill="1" applyBorder="1" applyAlignment="1" applyProtection="1">
      <alignment wrapText="1"/>
      <protection/>
    </xf>
    <xf numFmtId="8" fontId="43" fillId="33" borderId="10" xfId="0" applyNumberFormat="1" applyFont="1" applyFill="1" applyBorder="1" applyAlignment="1" applyProtection="1">
      <alignment wrapText="1"/>
      <protection/>
    </xf>
    <xf numFmtId="0" fontId="43" fillId="0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8" fontId="43" fillId="0" borderId="10" xfId="0" applyNumberFormat="1" applyFont="1" applyFill="1" applyBorder="1" applyAlignment="1" applyProtection="1">
      <alignment wrapText="1"/>
      <protection/>
    </xf>
    <xf numFmtId="0" fontId="45" fillId="0" borderId="10" xfId="0" applyFont="1" applyFill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8" fontId="43" fillId="0" borderId="13" xfId="0" applyNumberFormat="1" applyFont="1" applyBorder="1" applyAlignment="1" applyProtection="1">
      <alignment wrapText="1"/>
      <protection/>
    </xf>
    <xf numFmtId="0" fontId="43" fillId="0" borderId="10" xfId="0" applyNumberFormat="1" applyFont="1" applyBorder="1" applyAlignment="1" applyProtection="1">
      <alignment wrapText="1"/>
      <protection/>
    </xf>
    <xf numFmtId="0" fontId="43" fillId="34" borderId="10" xfId="0" applyFont="1" applyFill="1" applyBorder="1" applyAlignment="1" applyProtection="1">
      <alignment horizontal="right"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0" borderId="15" xfId="0" applyFont="1" applyBorder="1" applyAlignment="1" applyProtection="1">
      <alignment wrapText="1"/>
      <protection/>
    </xf>
    <xf numFmtId="0" fontId="44" fillId="0" borderId="15" xfId="0" applyFont="1" applyBorder="1" applyAlignment="1" applyProtection="1">
      <alignment/>
      <protection/>
    </xf>
    <xf numFmtId="0" fontId="44" fillId="16" borderId="13" xfId="0" applyFont="1" applyFill="1" applyBorder="1" applyAlignment="1" applyProtection="1">
      <alignment horizontal="center" vertical="center" wrapText="1"/>
      <protection/>
    </xf>
    <xf numFmtId="1" fontId="44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22" fillId="17" borderId="16" xfId="30" applyFont="1" applyBorder="1" applyAlignment="1" applyProtection="1">
      <alignment horizontal="center" wrapText="1"/>
      <protection locked="0"/>
    </xf>
    <xf numFmtId="0" fontId="22" fillId="17" borderId="17" xfId="30" applyFont="1" applyBorder="1" applyAlignment="1" applyProtection="1">
      <alignment horizontal="center" wrapText="1"/>
      <protection locked="0"/>
    </xf>
    <xf numFmtId="0" fontId="44" fillId="0" borderId="18" xfId="0" applyFont="1" applyBorder="1" applyAlignment="1" applyProtection="1">
      <alignment horizontal="center" wrapText="1"/>
      <protection/>
    </xf>
    <xf numFmtId="1" fontId="44" fillId="0" borderId="18" xfId="0" applyNumberFormat="1" applyFont="1" applyFill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horizontal="center" wrapText="1"/>
      <protection locked="0"/>
    </xf>
    <xf numFmtId="0" fontId="44" fillId="0" borderId="20" xfId="0" applyFont="1" applyBorder="1" applyAlignment="1" applyProtection="1">
      <alignment horizontal="center" wrapText="1"/>
      <protection locked="0"/>
    </xf>
    <xf numFmtId="0" fontId="44" fillId="0" borderId="21" xfId="0" applyFont="1" applyBorder="1" applyAlignment="1" applyProtection="1">
      <alignment horizontal="center" wrapText="1"/>
      <protection locked="0"/>
    </xf>
    <xf numFmtId="0" fontId="44" fillId="0" borderId="22" xfId="0" applyFont="1" applyBorder="1" applyAlignment="1" applyProtection="1">
      <alignment horizontal="center" wrapText="1"/>
      <protection/>
    </xf>
    <xf numFmtId="1" fontId="44" fillId="0" borderId="22" xfId="0" applyNumberFormat="1" applyFont="1" applyFill="1" applyBorder="1" applyAlignment="1" applyProtection="1">
      <alignment horizontal="center" wrapText="1"/>
      <protection locked="0"/>
    </xf>
    <xf numFmtId="0" fontId="44" fillId="0" borderId="23" xfId="0" applyFont="1" applyBorder="1" applyAlignment="1" applyProtection="1">
      <alignment horizontal="center" wrapText="1"/>
      <protection locked="0"/>
    </xf>
    <xf numFmtId="8" fontId="43" fillId="33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left" vertical="top" wrapText="1"/>
      <protection/>
    </xf>
    <xf numFmtId="0" fontId="43" fillId="0" borderId="21" xfId="0" applyFont="1" applyBorder="1" applyAlignment="1" applyProtection="1">
      <alignment wrapText="1"/>
      <protection/>
    </xf>
    <xf numFmtId="0" fontId="2" fillId="1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14" borderId="13" xfId="0" applyFont="1" applyFill="1" applyBorder="1" applyAlignment="1" applyProtection="1">
      <alignment wrapText="1"/>
      <protection/>
    </xf>
    <xf numFmtId="0" fontId="2" fillId="34" borderId="13" xfId="0" applyFont="1" applyFill="1" applyBorder="1" applyAlignment="1" applyProtection="1">
      <alignment wrapText="1"/>
      <protection/>
    </xf>
    <xf numFmtId="0" fontId="2" fillId="14" borderId="11" xfId="0" applyFont="1" applyFill="1" applyBorder="1" applyAlignment="1" applyProtection="1">
      <alignment wrapText="1"/>
      <protection/>
    </xf>
    <xf numFmtId="0" fontId="46" fillId="0" borderId="21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left" wrapText="1"/>
      <protection/>
    </xf>
    <xf numFmtId="0" fontId="45" fillId="0" borderId="10" xfId="0" applyFont="1" applyBorder="1" applyAlignment="1" applyProtection="1">
      <alignment wrapText="1"/>
      <protection/>
    </xf>
    <xf numFmtId="0" fontId="45" fillId="0" borderId="15" xfId="0" applyFont="1" applyBorder="1" applyAlignment="1" applyProtection="1">
      <alignment wrapText="1"/>
      <protection/>
    </xf>
    <xf numFmtId="0" fontId="45" fillId="0" borderId="0" xfId="0" applyFont="1" applyAlignment="1" applyProtection="1">
      <alignment wrapText="1"/>
      <protection locked="0"/>
    </xf>
    <xf numFmtId="0" fontId="47" fillId="19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5" fillId="16" borderId="13" xfId="0" applyFont="1" applyFill="1" applyBorder="1" applyAlignment="1" applyProtection="1">
      <alignment horizontal="center" vertical="center" wrapText="1"/>
      <protection/>
    </xf>
    <xf numFmtId="0" fontId="26" fillId="0" borderId="24" xfId="30" applyFont="1" applyFill="1" applyBorder="1" applyAlignment="1" applyProtection="1">
      <alignment horizontal="center" wrapText="1"/>
      <protection locked="0"/>
    </xf>
    <xf numFmtId="0" fontId="26" fillId="0" borderId="25" xfId="30" applyFont="1" applyFill="1" applyBorder="1" applyAlignment="1" applyProtection="1">
      <alignment horizontal="center" wrapText="1"/>
      <protection locked="0"/>
    </xf>
    <xf numFmtId="0" fontId="26" fillId="0" borderId="26" xfId="30" applyFont="1" applyFill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/>
      <protection/>
    </xf>
    <xf numFmtId="1" fontId="44" fillId="0" borderId="0" xfId="0" applyNumberFormat="1" applyFont="1" applyFill="1" applyBorder="1" applyAlignment="1" applyProtection="1">
      <alignment/>
      <protection locked="0"/>
    </xf>
    <xf numFmtId="44" fontId="43" fillId="0" borderId="0" xfId="44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61">
      <selection activeCell="H173" sqref="H173"/>
    </sheetView>
  </sheetViews>
  <sheetFormatPr defaultColWidth="9.140625" defaultRowHeight="15"/>
  <cols>
    <col min="1" max="1" width="16.140625" style="6" customWidth="1"/>
    <col min="2" max="2" width="25.00390625" style="68" customWidth="1"/>
    <col min="3" max="3" width="29.421875" style="6" customWidth="1"/>
    <col min="4" max="4" width="23.421875" style="6" customWidth="1"/>
    <col min="5" max="5" width="9.140625" style="32" customWidth="1"/>
    <col min="6" max="6" width="9.140625" style="16" customWidth="1"/>
    <col min="7" max="7" width="10.421875" style="6" customWidth="1"/>
    <col min="8" max="16384" width="9.140625" style="2" customWidth="1"/>
  </cols>
  <sheetData>
    <row r="1" spans="1:7" ht="57" customHeight="1" thickBot="1">
      <c r="A1" s="72"/>
      <c r="B1" s="73"/>
      <c r="C1" s="73"/>
      <c r="D1" s="73"/>
      <c r="E1" s="73"/>
      <c r="F1" s="73"/>
      <c r="G1" s="74"/>
    </row>
    <row r="2" spans="1:7" ht="14.25">
      <c r="A2" s="43" t="s">
        <v>111</v>
      </c>
      <c r="B2" s="44" t="s">
        <v>112</v>
      </c>
      <c r="C2" s="44" t="s">
        <v>113</v>
      </c>
      <c r="D2" s="44" t="s">
        <v>114</v>
      </c>
      <c r="E2" s="45"/>
      <c r="F2" s="46"/>
      <c r="G2" s="47"/>
    </row>
    <row r="3" spans="1:7" ht="14.25" thickBot="1">
      <c r="A3" s="48"/>
      <c r="B3" s="64"/>
      <c r="C3" s="49"/>
      <c r="D3" s="49"/>
      <c r="E3" s="50"/>
      <c r="F3" s="51"/>
      <c r="G3" s="52"/>
    </row>
    <row r="4" spans="1:8" ht="41.25">
      <c r="A4" s="40" t="s">
        <v>1</v>
      </c>
      <c r="B4" s="71" t="s">
        <v>0</v>
      </c>
      <c r="C4" s="40" t="s">
        <v>132</v>
      </c>
      <c r="D4" s="40" t="s">
        <v>99</v>
      </c>
      <c r="E4" s="40" t="s">
        <v>129</v>
      </c>
      <c r="F4" s="41" t="s">
        <v>130</v>
      </c>
      <c r="G4" s="42" t="s">
        <v>131</v>
      </c>
      <c r="H4" s="1"/>
    </row>
    <row r="5" spans="1:7" ht="13.5">
      <c r="A5" s="69" t="s">
        <v>2</v>
      </c>
      <c r="B5" s="65"/>
      <c r="C5" s="20"/>
      <c r="D5" s="20"/>
      <c r="E5" s="20"/>
      <c r="F5" s="12"/>
      <c r="G5" s="4"/>
    </row>
    <row r="6" spans="1:7" ht="13.5">
      <c r="A6" s="20"/>
      <c r="B6" s="57" t="s">
        <v>4</v>
      </c>
      <c r="C6" s="21" t="s">
        <v>116</v>
      </c>
      <c r="D6" s="20"/>
      <c r="E6" s="21"/>
      <c r="F6" s="17"/>
      <c r="G6" s="5"/>
    </row>
    <row r="7" spans="1:7" ht="27">
      <c r="A7" s="20"/>
      <c r="B7" s="57" t="s">
        <v>7</v>
      </c>
      <c r="C7" s="20" t="s">
        <v>212</v>
      </c>
      <c r="D7" s="20"/>
      <c r="E7" s="22">
        <v>19</v>
      </c>
      <c r="F7" s="13"/>
      <c r="G7" s="7">
        <f>E7*F7</f>
        <v>0</v>
      </c>
    </row>
    <row r="8" spans="1:7" ht="27">
      <c r="A8" s="20"/>
      <c r="B8" s="58"/>
      <c r="C8" s="20" t="s">
        <v>186</v>
      </c>
      <c r="D8" s="20"/>
      <c r="E8" s="53" t="s">
        <v>121</v>
      </c>
      <c r="F8" s="17"/>
      <c r="G8" s="8"/>
    </row>
    <row r="9" spans="1:7" ht="27">
      <c r="A9" s="20"/>
      <c r="B9" s="58"/>
      <c r="C9" s="20" t="s">
        <v>187</v>
      </c>
      <c r="D9" s="20"/>
      <c r="E9" s="53" t="s">
        <v>121</v>
      </c>
      <c r="F9" s="17"/>
      <c r="G9" s="8"/>
    </row>
    <row r="10" spans="1:7" ht="13.5">
      <c r="A10" s="20"/>
      <c r="B10" s="58"/>
      <c r="C10" s="20" t="s">
        <v>188</v>
      </c>
      <c r="D10" s="20"/>
      <c r="E10" s="53" t="s">
        <v>121</v>
      </c>
      <c r="F10" s="17"/>
      <c r="G10" s="8"/>
    </row>
    <row r="11" spans="1:7" ht="13.5">
      <c r="A11" s="20"/>
      <c r="B11" s="58"/>
      <c r="C11" s="20" t="s">
        <v>189</v>
      </c>
      <c r="D11" s="20"/>
      <c r="E11" s="53" t="s">
        <v>121</v>
      </c>
      <c r="F11" s="17"/>
      <c r="G11" s="8"/>
    </row>
    <row r="12" spans="1:7" ht="13.5">
      <c r="A12" s="20"/>
      <c r="B12" s="58"/>
      <c r="C12" s="20" t="s">
        <v>190</v>
      </c>
      <c r="D12" s="20"/>
      <c r="E12" s="53" t="s">
        <v>121</v>
      </c>
      <c r="F12" s="17"/>
      <c r="G12" s="8"/>
    </row>
    <row r="13" spans="1:7" ht="13.5">
      <c r="A13" s="20"/>
      <c r="B13" s="57" t="s">
        <v>3</v>
      </c>
      <c r="C13" s="21" t="s">
        <v>116</v>
      </c>
      <c r="D13" s="20"/>
      <c r="E13" s="21"/>
      <c r="F13" s="17"/>
      <c r="G13" s="8"/>
    </row>
    <row r="14" spans="1:7" ht="13.5">
      <c r="A14" s="20"/>
      <c r="B14" s="57" t="s">
        <v>5</v>
      </c>
      <c r="C14" s="23" t="s">
        <v>191</v>
      </c>
      <c r="D14" s="20"/>
      <c r="E14" s="28" t="s">
        <v>121</v>
      </c>
      <c r="F14" s="17"/>
      <c r="G14" s="8"/>
    </row>
    <row r="15" spans="1:7" ht="13.5">
      <c r="A15" s="20"/>
      <c r="B15" s="58"/>
      <c r="C15" s="23" t="s">
        <v>192</v>
      </c>
      <c r="D15" s="20"/>
      <c r="E15" s="28" t="s">
        <v>121</v>
      </c>
      <c r="F15" s="17"/>
      <c r="G15" s="8"/>
    </row>
    <row r="16" spans="1:7" ht="16.5" customHeight="1">
      <c r="A16" s="20"/>
      <c r="B16" s="58"/>
      <c r="C16" s="23" t="s">
        <v>193</v>
      </c>
      <c r="D16" s="20"/>
      <c r="E16" s="28" t="s">
        <v>121</v>
      </c>
      <c r="F16" s="17"/>
      <c r="G16" s="8"/>
    </row>
    <row r="17" spans="1:7" ht="13.5">
      <c r="A17" s="20"/>
      <c r="B17" s="58"/>
      <c r="C17" s="23" t="s">
        <v>194</v>
      </c>
      <c r="D17" s="20"/>
      <c r="E17" s="28" t="s">
        <v>121</v>
      </c>
      <c r="F17" s="17"/>
      <c r="G17" s="8"/>
    </row>
    <row r="18" spans="1:7" ht="13.5">
      <c r="A18" s="20"/>
      <c r="B18" s="58"/>
      <c r="C18" s="23" t="s">
        <v>195</v>
      </c>
      <c r="D18" s="20"/>
      <c r="E18" s="28" t="s">
        <v>121</v>
      </c>
      <c r="F18" s="17"/>
      <c r="G18" s="8"/>
    </row>
    <row r="19" spans="1:7" ht="27">
      <c r="A19" s="20"/>
      <c r="B19" s="57" t="s">
        <v>8</v>
      </c>
      <c r="C19" s="20" t="s">
        <v>89</v>
      </c>
      <c r="D19" s="20"/>
      <c r="E19" s="22">
        <v>19</v>
      </c>
      <c r="F19" s="13"/>
      <c r="G19" s="7">
        <f>E19*F19</f>
        <v>0</v>
      </c>
    </row>
    <row r="20" spans="1:7" ht="13.5">
      <c r="A20" s="20"/>
      <c r="B20" s="58"/>
      <c r="C20" s="20" t="s">
        <v>156</v>
      </c>
      <c r="D20" s="20"/>
      <c r="E20" s="53" t="s">
        <v>121</v>
      </c>
      <c r="F20" s="17"/>
      <c r="G20" s="8"/>
    </row>
    <row r="21" spans="1:7" ht="27">
      <c r="A21" s="20"/>
      <c r="B21" s="58"/>
      <c r="C21" s="20" t="s">
        <v>157</v>
      </c>
      <c r="D21" s="20"/>
      <c r="E21" s="53" t="s">
        <v>121</v>
      </c>
      <c r="F21" s="17"/>
      <c r="G21" s="8"/>
    </row>
    <row r="22" spans="1:7" ht="13.5">
      <c r="A22" s="20"/>
      <c r="B22" s="58"/>
      <c r="C22" s="20" t="s">
        <v>158</v>
      </c>
      <c r="D22" s="20"/>
      <c r="E22" s="53" t="s">
        <v>121</v>
      </c>
      <c r="F22" s="17"/>
      <c r="G22" s="8"/>
    </row>
    <row r="23" spans="1:7" ht="13.5">
      <c r="A23" s="20"/>
      <c r="B23" s="58"/>
      <c r="C23" s="20" t="s">
        <v>159</v>
      </c>
      <c r="D23" s="20"/>
      <c r="E23" s="53" t="s">
        <v>121</v>
      </c>
      <c r="F23" s="17"/>
      <c r="G23" s="8"/>
    </row>
    <row r="24" spans="1:7" ht="27">
      <c r="A24" s="20"/>
      <c r="B24" s="57" t="s">
        <v>6</v>
      </c>
      <c r="C24" s="23" t="s">
        <v>171</v>
      </c>
      <c r="D24" s="20"/>
      <c r="E24" s="24">
        <v>20</v>
      </c>
      <c r="F24" s="13"/>
      <c r="G24" s="7">
        <f>E24*F24</f>
        <v>0</v>
      </c>
    </row>
    <row r="25" spans="1:7" ht="13.5">
      <c r="A25" s="20"/>
      <c r="B25" s="58"/>
      <c r="C25" s="23" t="s">
        <v>172</v>
      </c>
      <c r="D25" s="20"/>
      <c r="E25" s="53" t="s">
        <v>121</v>
      </c>
      <c r="F25" s="17"/>
      <c r="G25" s="8"/>
    </row>
    <row r="26" spans="1:7" ht="13.5">
      <c r="A26" s="20"/>
      <c r="B26" s="58"/>
      <c r="C26" s="23" t="s">
        <v>173</v>
      </c>
      <c r="D26" s="20"/>
      <c r="E26" s="53" t="s">
        <v>121</v>
      </c>
      <c r="F26" s="17"/>
      <c r="G26" s="8"/>
    </row>
    <row r="27" spans="1:7" ht="13.5">
      <c r="A27" s="20"/>
      <c r="B27" s="58"/>
      <c r="C27" s="23" t="s">
        <v>174</v>
      </c>
      <c r="D27" s="20"/>
      <c r="E27" s="53" t="s">
        <v>121</v>
      </c>
      <c r="F27" s="17"/>
      <c r="G27" s="8"/>
    </row>
    <row r="28" spans="1:7" ht="13.5">
      <c r="A28" s="20"/>
      <c r="B28" s="57" t="s">
        <v>9</v>
      </c>
      <c r="C28" s="21" t="s">
        <v>116</v>
      </c>
      <c r="D28" s="20"/>
      <c r="E28" s="21"/>
      <c r="F28" s="17"/>
      <c r="G28" s="8"/>
    </row>
    <row r="29" spans="1:7" ht="54.75">
      <c r="A29" s="69" t="s">
        <v>10</v>
      </c>
      <c r="B29" s="59"/>
      <c r="C29" s="20"/>
      <c r="D29" s="20"/>
      <c r="E29" s="21"/>
      <c r="F29" s="17"/>
      <c r="G29" s="8"/>
    </row>
    <row r="30" spans="1:7" ht="41.25">
      <c r="A30" s="20"/>
      <c r="B30" s="57" t="s">
        <v>12</v>
      </c>
      <c r="C30" s="20" t="s">
        <v>27</v>
      </c>
      <c r="D30" s="25" t="s">
        <v>33</v>
      </c>
      <c r="E30" s="22">
        <v>15</v>
      </c>
      <c r="F30" s="13"/>
      <c r="G30" s="7">
        <f>E30*F30</f>
        <v>0</v>
      </c>
    </row>
    <row r="31" spans="1:7" ht="13.5">
      <c r="A31" s="20"/>
      <c r="B31" s="59"/>
      <c r="C31" s="20"/>
      <c r="D31" s="20" t="s">
        <v>28</v>
      </c>
      <c r="E31" s="26"/>
      <c r="F31" s="17"/>
      <c r="G31" s="8"/>
    </row>
    <row r="32" spans="1:7" ht="13.5">
      <c r="A32" s="20"/>
      <c r="B32" s="59"/>
      <c r="C32" s="20"/>
      <c r="D32" s="20" t="s">
        <v>29</v>
      </c>
      <c r="E32" s="26"/>
      <c r="F32" s="17"/>
      <c r="G32" s="8"/>
    </row>
    <row r="33" spans="1:7" ht="13.5">
      <c r="A33" s="20"/>
      <c r="B33" s="59"/>
      <c r="C33" s="20"/>
      <c r="D33" s="20" t="s">
        <v>25</v>
      </c>
      <c r="E33" s="26"/>
      <c r="F33" s="17"/>
      <c r="G33" s="8"/>
    </row>
    <row r="34" spans="1:7" ht="13.5">
      <c r="A34" s="20"/>
      <c r="B34" s="59"/>
      <c r="C34" s="20"/>
      <c r="D34" s="20" t="s">
        <v>30</v>
      </c>
      <c r="E34" s="26"/>
      <c r="F34" s="17"/>
      <c r="G34" s="8"/>
    </row>
    <row r="35" spans="1:7" ht="41.25">
      <c r="A35" s="20"/>
      <c r="B35" s="57" t="s">
        <v>11</v>
      </c>
      <c r="C35" s="20" t="s">
        <v>23</v>
      </c>
      <c r="D35" s="25" t="s">
        <v>33</v>
      </c>
      <c r="E35" s="22">
        <v>15</v>
      </c>
      <c r="F35" s="13"/>
      <c r="G35" s="7">
        <f>E35*F35</f>
        <v>0</v>
      </c>
    </row>
    <row r="36" spans="1:7" ht="13.5">
      <c r="A36" s="20"/>
      <c r="B36" s="59"/>
      <c r="C36" s="20"/>
      <c r="D36" s="20" t="s">
        <v>24</v>
      </c>
      <c r="E36" s="26"/>
      <c r="F36" s="17"/>
      <c r="G36" s="8"/>
    </row>
    <row r="37" spans="1:7" ht="13.5">
      <c r="A37" s="20"/>
      <c r="B37" s="59"/>
      <c r="C37" s="20"/>
      <c r="D37" s="20" t="s">
        <v>25</v>
      </c>
      <c r="E37" s="26"/>
      <c r="F37" s="17"/>
      <c r="G37" s="8"/>
    </row>
    <row r="38" spans="1:7" ht="13.5">
      <c r="A38" s="20"/>
      <c r="B38" s="59"/>
      <c r="C38" s="20"/>
      <c r="D38" s="20" t="s">
        <v>26</v>
      </c>
      <c r="E38" s="26"/>
      <c r="F38" s="17"/>
      <c r="G38" s="8"/>
    </row>
    <row r="39" spans="1:7" ht="27">
      <c r="A39" s="20"/>
      <c r="B39" s="57" t="s">
        <v>13</v>
      </c>
      <c r="C39" s="20" t="s">
        <v>32</v>
      </c>
      <c r="D39" s="20"/>
      <c r="E39" s="22">
        <v>20</v>
      </c>
      <c r="F39" s="13"/>
      <c r="G39" s="7">
        <f aca="true" t="shared" si="0" ref="G39:G52">E39*F39</f>
        <v>0</v>
      </c>
    </row>
    <row r="40" spans="1:7" ht="27">
      <c r="A40" s="20"/>
      <c r="B40" s="58"/>
      <c r="C40" s="20" t="s">
        <v>202</v>
      </c>
      <c r="D40" s="20"/>
      <c r="E40" s="22">
        <v>25</v>
      </c>
      <c r="F40" s="13"/>
      <c r="G40" s="7"/>
    </row>
    <row r="41" spans="1:7" ht="27">
      <c r="A41" s="20"/>
      <c r="B41" s="58"/>
      <c r="C41" s="20" t="s">
        <v>140</v>
      </c>
      <c r="D41" s="20"/>
      <c r="E41" s="22">
        <v>85</v>
      </c>
      <c r="F41" s="13"/>
      <c r="G41" s="7"/>
    </row>
    <row r="42" spans="1:7" ht="13.5">
      <c r="A42" s="20"/>
      <c r="B42" s="58"/>
      <c r="C42" s="20" t="s">
        <v>141</v>
      </c>
      <c r="D42" s="20"/>
      <c r="E42" s="22">
        <v>19</v>
      </c>
      <c r="F42" s="13"/>
      <c r="G42" s="7"/>
    </row>
    <row r="43" spans="1:7" ht="13.5">
      <c r="A43" s="20"/>
      <c r="B43" s="57" t="s">
        <v>14</v>
      </c>
      <c r="C43" s="20" t="s">
        <v>120</v>
      </c>
      <c r="D43" s="20"/>
      <c r="E43" s="24">
        <v>150</v>
      </c>
      <c r="F43" s="13"/>
      <c r="G43" s="7">
        <f t="shared" si="0"/>
        <v>0</v>
      </c>
    </row>
    <row r="44" spans="1:7" ht="27">
      <c r="A44" s="20"/>
      <c r="B44" s="57" t="s">
        <v>15</v>
      </c>
      <c r="C44" s="20" t="s">
        <v>31</v>
      </c>
      <c r="D44" s="20"/>
      <c r="E44" s="22">
        <v>20</v>
      </c>
      <c r="F44" s="13"/>
      <c r="G44" s="7">
        <f t="shared" si="0"/>
        <v>0</v>
      </c>
    </row>
    <row r="45" spans="1:7" ht="27">
      <c r="A45" s="20"/>
      <c r="B45" s="57" t="s">
        <v>16</v>
      </c>
      <c r="C45" s="20" t="s">
        <v>95</v>
      </c>
      <c r="D45" s="20"/>
      <c r="E45" s="22">
        <v>20</v>
      </c>
      <c r="F45" s="13"/>
      <c r="G45" s="7">
        <f t="shared" si="0"/>
        <v>0</v>
      </c>
    </row>
    <row r="46" spans="1:7" ht="13.5">
      <c r="A46" s="20"/>
      <c r="B46" s="57" t="s">
        <v>17</v>
      </c>
      <c r="C46" s="20" t="s">
        <v>101</v>
      </c>
      <c r="D46" s="20"/>
      <c r="E46" s="22">
        <v>20</v>
      </c>
      <c r="F46" s="13"/>
      <c r="G46" s="7">
        <f t="shared" si="0"/>
        <v>0</v>
      </c>
    </row>
    <row r="47" spans="1:7" ht="27">
      <c r="A47" s="20"/>
      <c r="B47" s="57" t="s">
        <v>18</v>
      </c>
      <c r="C47" s="20" t="s">
        <v>100</v>
      </c>
      <c r="D47" s="20"/>
      <c r="E47" s="22">
        <v>20</v>
      </c>
      <c r="F47" s="13"/>
      <c r="G47" s="7">
        <f t="shared" si="0"/>
        <v>0</v>
      </c>
    </row>
    <row r="48" spans="1:7" ht="27">
      <c r="A48" s="20"/>
      <c r="B48" s="58"/>
      <c r="C48" s="20" t="s">
        <v>209</v>
      </c>
      <c r="D48" s="20" t="s">
        <v>210</v>
      </c>
      <c r="E48" s="22">
        <v>20</v>
      </c>
      <c r="F48" s="13"/>
      <c r="G48" s="7">
        <f t="shared" si="0"/>
        <v>0</v>
      </c>
    </row>
    <row r="49" spans="1:7" ht="13.5">
      <c r="A49" s="20"/>
      <c r="B49" s="58"/>
      <c r="C49" s="20"/>
      <c r="D49" s="20" t="s">
        <v>211</v>
      </c>
      <c r="E49" s="22">
        <v>20</v>
      </c>
      <c r="F49" s="13"/>
      <c r="G49" s="7">
        <f t="shared" si="0"/>
        <v>0</v>
      </c>
    </row>
    <row r="50" spans="1:7" ht="13.5">
      <c r="A50" s="20"/>
      <c r="B50" s="57" t="s">
        <v>19</v>
      </c>
      <c r="C50" s="20" t="s">
        <v>103</v>
      </c>
      <c r="D50" s="20"/>
      <c r="E50" s="22">
        <v>20</v>
      </c>
      <c r="F50" s="13"/>
      <c r="G50" s="7">
        <f t="shared" si="0"/>
        <v>0</v>
      </c>
    </row>
    <row r="51" spans="1:7" ht="27">
      <c r="A51" s="20"/>
      <c r="B51" s="60"/>
      <c r="C51" s="20" t="s">
        <v>127</v>
      </c>
      <c r="D51" s="20"/>
      <c r="E51" s="22">
        <v>20</v>
      </c>
      <c r="F51" s="13"/>
      <c r="G51" s="7">
        <f t="shared" si="0"/>
        <v>0</v>
      </c>
    </row>
    <row r="52" spans="1:7" ht="27">
      <c r="A52" s="20"/>
      <c r="B52" s="60"/>
      <c r="C52" s="20" t="s">
        <v>203</v>
      </c>
      <c r="D52" s="20"/>
      <c r="E52" s="22">
        <v>75</v>
      </c>
      <c r="F52" s="13"/>
      <c r="G52" s="7">
        <f t="shared" si="0"/>
        <v>0</v>
      </c>
    </row>
    <row r="53" spans="1:7" ht="13.5">
      <c r="A53" s="20"/>
      <c r="B53" s="60"/>
      <c r="C53" s="20" t="s">
        <v>104</v>
      </c>
      <c r="D53" s="20" t="s">
        <v>205</v>
      </c>
      <c r="E53" s="28" t="s">
        <v>121</v>
      </c>
      <c r="F53" s="17"/>
      <c r="G53" s="8"/>
    </row>
    <row r="54" spans="1:7" ht="13.5">
      <c r="A54" s="20"/>
      <c r="B54" s="60"/>
      <c r="C54" s="20" t="s">
        <v>204</v>
      </c>
      <c r="D54" s="20" t="s">
        <v>205</v>
      </c>
      <c r="E54" s="28" t="s">
        <v>121</v>
      </c>
      <c r="F54" s="17"/>
      <c r="G54" s="8"/>
    </row>
    <row r="55" spans="1:7" ht="13.5">
      <c r="A55" s="20"/>
      <c r="B55" s="57" t="s">
        <v>20</v>
      </c>
      <c r="C55" s="20" t="s">
        <v>80</v>
      </c>
      <c r="D55" s="20"/>
      <c r="E55" s="22">
        <v>20</v>
      </c>
      <c r="F55" s="13"/>
      <c r="G55" s="7">
        <f aca="true" t="shared" si="1" ref="G55:G66">E55*F55</f>
        <v>0</v>
      </c>
    </row>
    <row r="56" spans="1:7" ht="13.5">
      <c r="A56" s="20"/>
      <c r="B56" s="60"/>
      <c r="C56" s="20" t="s">
        <v>81</v>
      </c>
      <c r="D56" s="20"/>
      <c r="E56" s="22">
        <v>20</v>
      </c>
      <c r="F56" s="13"/>
      <c r="G56" s="7">
        <f t="shared" si="1"/>
        <v>0</v>
      </c>
    </row>
    <row r="57" spans="1:7" ht="13.5">
      <c r="A57" s="20"/>
      <c r="B57" s="60"/>
      <c r="C57" s="20" t="s">
        <v>82</v>
      </c>
      <c r="D57" s="20"/>
      <c r="E57" s="22">
        <v>20</v>
      </c>
      <c r="F57" s="13"/>
      <c r="G57" s="7">
        <f t="shared" si="1"/>
        <v>0</v>
      </c>
    </row>
    <row r="58" spans="1:7" ht="13.5">
      <c r="A58" s="20"/>
      <c r="B58" s="60"/>
      <c r="C58" s="20" t="s">
        <v>83</v>
      </c>
      <c r="D58" s="20"/>
      <c r="E58" s="22">
        <v>20</v>
      </c>
      <c r="F58" s="13"/>
      <c r="G58" s="7">
        <f t="shared" si="1"/>
        <v>0</v>
      </c>
    </row>
    <row r="59" spans="1:7" ht="13.5">
      <c r="A59" s="20"/>
      <c r="B59" s="60"/>
      <c r="C59" s="20" t="s">
        <v>142</v>
      </c>
      <c r="D59" s="20" t="s">
        <v>205</v>
      </c>
      <c r="E59" s="53" t="s">
        <v>121</v>
      </c>
      <c r="F59" s="17"/>
      <c r="G59" s="8"/>
    </row>
    <row r="60" spans="1:7" ht="13.5">
      <c r="A60" s="20"/>
      <c r="B60" s="60"/>
      <c r="C60" s="20" t="s">
        <v>143</v>
      </c>
      <c r="D60" s="20" t="s">
        <v>205</v>
      </c>
      <c r="E60" s="53" t="s">
        <v>121</v>
      </c>
      <c r="F60" s="17"/>
      <c r="G60" s="8"/>
    </row>
    <row r="61" spans="1:7" ht="13.5">
      <c r="A61" s="20"/>
      <c r="B61" s="60"/>
      <c r="C61" s="20" t="s">
        <v>144</v>
      </c>
      <c r="D61" s="20" t="s">
        <v>205</v>
      </c>
      <c r="E61" s="53" t="s">
        <v>121</v>
      </c>
      <c r="F61" s="17"/>
      <c r="G61" s="8"/>
    </row>
    <row r="62" spans="1:7" ht="13.5">
      <c r="A62" s="20"/>
      <c r="B62" s="60"/>
      <c r="C62" s="20" t="s">
        <v>145</v>
      </c>
      <c r="D62" s="20" t="s">
        <v>205</v>
      </c>
      <c r="E62" s="53" t="s">
        <v>121</v>
      </c>
      <c r="F62" s="17"/>
      <c r="G62" s="8"/>
    </row>
    <row r="63" spans="1:7" ht="27">
      <c r="A63" s="20"/>
      <c r="B63" s="57" t="s">
        <v>119</v>
      </c>
      <c r="C63" s="20" t="s">
        <v>122</v>
      </c>
      <c r="D63" s="20"/>
      <c r="E63" s="22">
        <v>20</v>
      </c>
      <c r="F63" s="13"/>
      <c r="G63" s="7">
        <f t="shared" si="1"/>
        <v>0</v>
      </c>
    </row>
    <row r="64" spans="1:7" ht="13.5">
      <c r="A64" s="20"/>
      <c r="B64" s="58"/>
      <c r="C64" s="20" t="s">
        <v>207</v>
      </c>
      <c r="D64" s="20" t="s">
        <v>205</v>
      </c>
      <c r="E64" s="53" t="s">
        <v>121</v>
      </c>
      <c r="F64" s="17"/>
      <c r="G64" s="8"/>
    </row>
    <row r="65" spans="1:7" ht="13.5">
      <c r="A65" s="20"/>
      <c r="B65" s="58"/>
      <c r="C65" s="20" t="s">
        <v>144</v>
      </c>
      <c r="D65" s="20" t="s">
        <v>205</v>
      </c>
      <c r="E65" s="53" t="s">
        <v>121</v>
      </c>
      <c r="F65" s="17"/>
      <c r="G65" s="8"/>
    </row>
    <row r="66" spans="1:7" ht="41.25">
      <c r="A66" s="20"/>
      <c r="B66" s="57" t="s">
        <v>21</v>
      </c>
      <c r="C66" s="20" t="s">
        <v>105</v>
      </c>
      <c r="D66" s="25" t="s">
        <v>33</v>
      </c>
      <c r="E66" s="22">
        <v>15</v>
      </c>
      <c r="F66" s="13"/>
      <c r="G66" s="7">
        <f t="shared" si="1"/>
        <v>0</v>
      </c>
    </row>
    <row r="67" spans="1:7" ht="13.5">
      <c r="A67" s="20"/>
      <c r="B67" s="60"/>
      <c r="C67" s="20"/>
      <c r="D67" s="20" t="s">
        <v>106</v>
      </c>
      <c r="E67" s="21"/>
      <c r="F67" s="17"/>
      <c r="G67" s="8"/>
    </row>
    <row r="68" spans="1:7" ht="27">
      <c r="A68" s="20"/>
      <c r="B68" s="60"/>
      <c r="C68" s="20"/>
      <c r="D68" s="20" t="s">
        <v>107</v>
      </c>
      <c r="E68" s="21"/>
      <c r="F68" s="17"/>
      <c r="G68" s="8"/>
    </row>
    <row r="69" spans="1:7" ht="27">
      <c r="A69" s="20"/>
      <c r="B69" s="60"/>
      <c r="C69" s="20"/>
      <c r="D69" s="20" t="s">
        <v>108</v>
      </c>
      <c r="E69" s="21"/>
      <c r="F69" s="17"/>
      <c r="G69" s="8"/>
    </row>
    <row r="70" spans="1:7" ht="13.5">
      <c r="A70" s="20"/>
      <c r="B70" s="60"/>
      <c r="C70" s="20"/>
      <c r="D70" s="20" t="s">
        <v>109</v>
      </c>
      <c r="E70" s="21"/>
      <c r="F70" s="17"/>
      <c r="G70" s="8"/>
    </row>
    <row r="71" spans="1:7" ht="13.5">
      <c r="A71" s="20"/>
      <c r="B71" s="57" t="s">
        <v>22</v>
      </c>
      <c r="C71" s="23" t="s">
        <v>117</v>
      </c>
      <c r="D71" s="20"/>
      <c r="E71" s="24">
        <v>20</v>
      </c>
      <c r="F71" s="13"/>
      <c r="G71" s="7">
        <f>E71*F71</f>
        <v>0</v>
      </c>
    </row>
    <row r="72" spans="1:7" ht="27">
      <c r="A72" s="69" t="s">
        <v>34</v>
      </c>
      <c r="B72" s="59"/>
      <c r="C72" s="20"/>
      <c r="D72" s="20"/>
      <c r="E72" s="20"/>
      <c r="F72" s="12"/>
      <c r="G72" s="7"/>
    </row>
    <row r="73" spans="1:7" ht="13.5">
      <c r="A73" s="20"/>
      <c r="B73" s="57" t="s">
        <v>35</v>
      </c>
      <c r="C73" s="20" t="s">
        <v>123</v>
      </c>
      <c r="D73" s="20"/>
      <c r="E73" s="22">
        <v>20</v>
      </c>
      <c r="F73" s="13"/>
      <c r="G73" s="7">
        <f aca="true" t="shared" si="2" ref="G73:G100">E73*F73</f>
        <v>0</v>
      </c>
    </row>
    <row r="74" spans="1:7" ht="13.5">
      <c r="A74" s="20"/>
      <c r="B74" s="57" t="s">
        <v>36</v>
      </c>
      <c r="C74" s="20" t="s">
        <v>75</v>
      </c>
      <c r="D74" s="20"/>
      <c r="E74" s="22">
        <v>300</v>
      </c>
      <c r="F74" s="13"/>
      <c r="G74" s="7">
        <f t="shared" si="2"/>
        <v>0</v>
      </c>
    </row>
    <row r="75" spans="1:7" s="3" customFormat="1" ht="27">
      <c r="A75" s="27"/>
      <c r="B75" s="60"/>
      <c r="C75" s="27" t="s">
        <v>76</v>
      </c>
      <c r="D75" s="27"/>
      <c r="E75" s="29">
        <v>20</v>
      </c>
      <c r="F75" s="13"/>
      <c r="G75" s="7">
        <f t="shared" si="2"/>
        <v>0</v>
      </c>
    </row>
    <row r="76" spans="1:7" ht="27">
      <c r="A76" s="20"/>
      <c r="B76" s="57" t="s">
        <v>37</v>
      </c>
      <c r="C76" s="20" t="s">
        <v>155</v>
      </c>
      <c r="D76" s="20"/>
      <c r="E76" s="22">
        <v>10</v>
      </c>
      <c r="F76" s="13"/>
      <c r="G76" s="7">
        <f t="shared" si="2"/>
        <v>0</v>
      </c>
    </row>
    <row r="77" spans="1:7" ht="18" customHeight="1">
      <c r="A77" s="20"/>
      <c r="B77" s="58"/>
      <c r="C77" s="20" t="s">
        <v>154</v>
      </c>
      <c r="D77" s="20"/>
      <c r="E77" s="22">
        <v>10</v>
      </c>
      <c r="F77" s="13"/>
      <c r="G77" s="7">
        <f t="shared" si="2"/>
        <v>0</v>
      </c>
    </row>
    <row r="78" spans="1:7" ht="27">
      <c r="A78" s="20"/>
      <c r="B78" s="57" t="s">
        <v>38</v>
      </c>
      <c r="C78" s="20" t="s">
        <v>151</v>
      </c>
      <c r="D78" s="20"/>
      <c r="E78" s="22">
        <v>10</v>
      </c>
      <c r="F78" s="13"/>
      <c r="G78" s="7">
        <f t="shared" si="2"/>
        <v>0</v>
      </c>
    </row>
    <row r="79" spans="1:7" ht="13.5">
      <c r="A79" s="20"/>
      <c r="B79" s="58"/>
      <c r="C79" s="20" t="s">
        <v>152</v>
      </c>
      <c r="D79" s="20"/>
      <c r="E79" s="22">
        <v>99</v>
      </c>
      <c r="F79" s="13"/>
      <c r="G79" s="7">
        <f t="shared" si="2"/>
        <v>0</v>
      </c>
    </row>
    <row r="80" spans="1:7" ht="27">
      <c r="A80" s="20"/>
      <c r="B80" s="58"/>
      <c r="C80" s="20" t="s">
        <v>153</v>
      </c>
      <c r="D80" s="20"/>
      <c r="E80" s="22">
        <v>79</v>
      </c>
      <c r="F80" s="13"/>
      <c r="G80" s="7">
        <f t="shared" si="2"/>
        <v>0</v>
      </c>
    </row>
    <row r="81" spans="1:7" ht="54.75">
      <c r="A81" s="20"/>
      <c r="B81" s="57" t="s">
        <v>39</v>
      </c>
      <c r="C81" s="20" t="s">
        <v>124</v>
      </c>
      <c r="D81" s="20"/>
      <c r="E81" s="22">
        <v>66.54</v>
      </c>
      <c r="F81" s="13"/>
      <c r="G81" s="7">
        <f t="shared" si="2"/>
        <v>0</v>
      </c>
    </row>
    <row r="82" spans="1:7" ht="27">
      <c r="A82" s="20"/>
      <c r="B82" s="60"/>
      <c r="C82" s="20" t="s">
        <v>136</v>
      </c>
      <c r="D82" s="20" t="s">
        <v>133</v>
      </c>
      <c r="E82" s="22">
        <v>52.62</v>
      </c>
      <c r="F82" s="13"/>
      <c r="G82" s="7">
        <f t="shared" si="2"/>
        <v>0</v>
      </c>
    </row>
    <row r="83" spans="1:7" ht="41.25">
      <c r="A83" s="20"/>
      <c r="B83" s="60"/>
      <c r="C83" s="20"/>
      <c r="D83" s="20" t="s">
        <v>134</v>
      </c>
      <c r="E83" s="22">
        <v>52.62</v>
      </c>
      <c r="F83" s="13"/>
      <c r="G83" s="7">
        <f t="shared" si="2"/>
        <v>0</v>
      </c>
    </row>
    <row r="84" spans="1:7" ht="41.25">
      <c r="A84" s="20"/>
      <c r="B84" s="60"/>
      <c r="C84" s="20"/>
      <c r="D84" s="20" t="s">
        <v>135</v>
      </c>
      <c r="E84" s="22">
        <v>52.62</v>
      </c>
      <c r="F84" s="13"/>
      <c r="G84" s="7">
        <f t="shared" si="2"/>
        <v>0</v>
      </c>
    </row>
    <row r="85" spans="1:7" ht="69">
      <c r="A85" s="20"/>
      <c r="B85" s="60"/>
      <c r="C85" s="20" t="s">
        <v>137</v>
      </c>
      <c r="D85" s="20"/>
      <c r="E85" s="22">
        <v>129</v>
      </c>
      <c r="F85" s="13"/>
      <c r="G85" s="7">
        <f t="shared" si="2"/>
        <v>0</v>
      </c>
    </row>
    <row r="86" spans="1:7" ht="13.5">
      <c r="A86" s="20"/>
      <c r="B86" s="57" t="s">
        <v>40</v>
      </c>
      <c r="C86" s="20" t="s">
        <v>96</v>
      </c>
      <c r="D86" s="20"/>
      <c r="E86" s="24">
        <v>250</v>
      </c>
      <c r="F86" s="13"/>
      <c r="G86" s="7">
        <f t="shared" si="2"/>
        <v>0</v>
      </c>
    </row>
    <row r="87" spans="1:7" ht="13.5">
      <c r="A87" s="20"/>
      <c r="B87" s="60"/>
      <c r="C87" s="20" t="s">
        <v>97</v>
      </c>
      <c r="D87" s="20"/>
      <c r="E87" s="24">
        <v>239</v>
      </c>
      <c r="F87" s="13"/>
      <c r="G87" s="7">
        <f t="shared" si="2"/>
        <v>0</v>
      </c>
    </row>
    <row r="88" spans="1:7" ht="13.5">
      <c r="A88" s="20"/>
      <c r="B88" s="57" t="s">
        <v>41</v>
      </c>
      <c r="C88" s="20" t="s">
        <v>98</v>
      </c>
      <c r="D88" s="20"/>
      <c r="E88" s="24">
        <v>336</v>
      </c>
      <c r="F88" s="13"/>
      <c r="G88" s="7">
        <f t="shared" si="2"/>
        <v>0</v>
      </c>
    </row>
    <row r="89" spans="1:7" ht="27">
      <c r="A89" s="20"/>
      <c r="B89" s="58"/>
      <c r="C89" s="20" t="s">
        <v>196</v>
      </c>
      <c r="D89" s="20"/>
      <c r="E89" s="24">
        <v>20</v>
      </c>
      <c r="F89" s="13"/>
      <c r="G89" s="7">
        <f t="shared" si="2"/>
        <v>0</v>
      </c>
    </row>
    <row r="90" spans="1:7" ht="26.25" customHeight="1">
      <c r="A90" s="20"/>
      <c r="B90" s="57" t="s">
        <v>42</v>
      </c>
      <c r="C90" s="20" t="s">
        <v>185</v>
      </c>
      <c r="D90" s="20"/>
      <c r="E90" s="24">
        <v>62.8</v>
      </c>
      <c r="F90" s="13"/>
      <c r="G90" s="7">
        <f t="shared" si="2"/>
        <v>0</v>
      </c>
    </row>
    <row r="91" spans="1:7" ht="27">
      <c r="A91" s="20"/>
      <c r="B91" s="58"/>
      <c r="C91" s="20" t="s">
        <v>93</v>
      </c>
      <c r="D91" s="20"/>
      <c r="E91" s="22">
        <v>62.8</v>
      </c>
      <c r="F91" s="13"/>
      <c r="G91" s="7">
        <f t="shared" si="2"/>
        <v>0</v>
      </c>
    </row>
    <row r="92" spans="1:7" ht="27">
      <c r="A92" s="20"/>
      <c r="B92" s="58"/>
      <c r="C92" s="20" t="s">
        <v>94</v>
      </c>
      <c r="D92" s="20"/>
      <c r="E92" s="22">
        <v>52.92</v>
      </c>
      <c r="F92" s="13"/>
      <c r="G92" s="7">
        <f t="shared" si="2"/>
        <v>0</v>
      </c>
    </row>
    <row r="93" spans="1:7" ht="13.5">
      <c r="A93" s="69" t="s">
        <v>43</v>
      </c>
      <c r="B93" s="59"/>
      <c r="C93" s="20"/>
      <c r="D93" s="20"/>
      <c r="E93" s="20"/>
      <c r="F93" s="13"/>
      <c r="G93" s="7">
        <f t="shared" si="2"/>
        <v>0</v>
      </c>
    </row>
    <row r="94" spans="1:7" ht="13.5">
      <c r="A94" s="20"/>
      <c r="B94" s="57" t="s">
        <v>43</v>
      </c>
      <c r="C94" s="20" t="s">
        <v>84</v>
      </c>
      <c r="D94" s="20"/>
      <c r="E94" s="22">
        <v>22</v>
      </c>
      <c r="F94" s="13"/>
      <c r="G94" s="7">
        <f t="shared" si="2"/>
        <v>0</v>
      </c>
    </row>
    <row r="95" spans="1:7" ht="27">
      <c r="A95" s="20"/>
      <c r="B95" s="60"/>
      <c r="C95" s="20" t="s">
        <v>85</v>
      </c>
      <c r="D95" s="20"/>
      <c r="E95" s="22">
        <v>20</v>
      </c>
      <c r="F95" s="13"/>
      <c r="G95" s="7">
        <f t="shared" si="2"/>
        <v>0</v>
      </c>
    </row>
    <row r="96" spans="1:7" ht="13.5">
      <c r="A96" s="69" t="s">
        <v>44</v>
      </c>
      <c r="B96" s="59"/>
      <c r="C96" s="20"/>
      <c r="D96" s="20"/>
      <c r="E96" s="21"/>
      <c r="F96" s="17"/>
      <c r="G96" s="8"/>
    </row>
    <row r="97" spans="1:7" ht="41.25">
      <c r="A97" s="20"/>
      <c r="B97" s="57" t="s">
        <v>45</v>
      </c>
      <c r="C97" s="20" t="s">
        <v>86</v>
      </c>
      <c r="D97" s="20"/>
      <c r="E97" s="22">
        <v>12</v>
      </c>
      <c r="F97" s="13"/>
      <c r="G97" s="7">
        <f t="shared" si="2"/>
        <v>0</v>
      </c>
    </row>
    <row r="98" spans="1:7" ht="27">
      <c r="A98" s="20"/>
      <c r="B98" s="60"/>
      <c r="C98" s="20" t="s">
        <v>146</v>
      </c>
      <c r="D98" s="20"/>
      <c r="E98" s="22">
        <v>20</v>
      </c>
      <c r="F98" s="13"/>
      <c r="G98" s="7">
        <f t="shared" si="2"/>
        <v>0</v>
      </c>
    </row>
    <row r="99" spans="1:7" ht="27">
      <c r="A99" s="20"/>
      <c r="B99" s="60"/>
      <c r="C99" s="20" t="s">
        <v>147</v>
      </c>
      <c r="D99" s="20"/>
      <c r="E99" s="22">
        <v>19</v>
      </c>
      <c r="F99" s="13"/>
      <c r="G99" s="7">
        <f t="shared" si="2"/>
        <v>0</v>
      </c>
    </row>
    <row r="100" spans="1:7" ht="27" customHeight="1">
      <c r="A100" s="20"/>
      <c r="B100" s="57" t="s">
        <v>46</v>
      </c>
      <c r="C100" s="70" t="s">
        <v>206</v>
      </c>
      <c r="D100" s="20"/>
      <c r="E100" s="24">
        <v>20</v>
      </c>
      <c r="F100" s="13"/>
      <c r="G100" s="11">
        <f t="shared" si="2"/>
        <v>0</v>
      </c>
    </row>
    <row r="101" spans="1:7" ht="27">
      <c r="A101" s="69" t="s">
        <v>47</v>
      </c>
      <c r="B101" s="59"/>
      <c r="C101" s="20"/>
      <c r="D101" s="20"/>
      <c r="E101" s="21"/>
      <c r="F101" s="17"/>
      <c r="G101" s="8"/>
    </row>
    <row r="102" spans="1:7" ht="13.5">
      <c r="A102" s="20"/>
      <c r="B102" s="57" t="s">
        <v>48</v>
      </c>
      <c r="C102" s="20" t="s">
        <v>138</v>
      </c>
      <c r="D102" s="20"/>
      <c r="E102" s="22">
        <v>19</v>
      </c>
      <c r="F102" s="13"/>
      <c r="G102" s="7">
        <f aca="true" t="shared" si="3" ref="G102:G112">E102*F102</f>
        <v>0</v>
      </c>
    </row>
    <row r="103" spans="1:7" ht="27">
      <c r="A103" s="20"/>
      <c r="B103" s="60"/>
      <c r="C103" s="20" t="s">
        <v>139</v>
      </c>
      <c r="D103" s="20"/>
      <c r="E103" s="22">
        <v>20</v>
      </c>
      <c r="F103" s="13"/>
      <c r="G103" s="7">
        <f t="shared" si="3"/>
        <v>0</v>
      </c>
    </row>
    <row r="104" spans="1:7" ht="13.5">
      <c r="A104" s="20"/>
      <c r="B104" s="57" t="s">
        <v>49</v>
      </c>
      <c r="C104" s="20" t="s">
        <v>138</v>
      </c>
      <c r="D104" s="20"/>
      <c r="E104" s="22">
        <v>19</v>
      </c>
      <c r="F104" s="13"/>
      <c r="G104" s="7">
        <f t="shared" si="3"/>
        <v>0</v>
      </c>
    </row>
    <row r="105" spans="1:7" ht="27">
      <c r="A105" s="20"/>
      <c r="B105" s="58"/>
      <c r="C105" s="20" t="s">
        <v>139</v>
      </c>
      <c r="D105" s="20"/>
      <c r="E105" s="22">
        <v>19</v>
      </c>
      <c r="F105" s="13"/>
      <c r="G105" s="7">
        <f t="shared" si="3"/>
        <v>0</v>
      </c>
    </row>
    <row r="106" spans="1:7" ht="13.5">
      <c r="A106" s="20"/>
      <c r="B106" s="57" t="s">
        <v>50</v>
      </c>
      <c r="C106" s="20" t="s">
        <v>87</v>
      </c>
      <c r="D106" s="20"/>
      <c r="E106" s="22">
        <v>19</v>
      </c>
      <c r="F106" s="13"/>
      <c r="G106" s="7">
        <f t="shared" si="3"/>
        <v>0</v>
      </c>
    </row>
    <row r="107" spans="1:7" ht="27">
      <c r="A107" s="20"/>
      <c r="B107" s="57" t="s">
        <v>51</v>
      </c>
      <c r="C107" s="20" t="s">
        <v>166</v>
      </c>
      <c r="D107" s="20"/>
      <c r="E107" s="22">
        <v>20</v>
      </c>
      <c r="F107" s="13"/>
      <c r="G107" s="7">
        <f t="shared" si="3"/>
        <v>0</v>
      </c>
    </row>
    <row r="108" spans="1:7" ht="27">
      <c r="A108" s="20"/>
      <c r="B108" s="58"/>
      <c r="C108" s="20" t="s">
        <v>167</v>
      </c>
      <c r="D108" s="20"/>
      <c r="E108" s="22">
        <v>20</v>
      </c>
      <c r="F108" s="13"/>
      <c r="G108" s="7">
        <f t="shared" si="3"/>
        <v>0</v>
      </c>
    </row>
    <row r="109" spans="1:7" ht="13.5" customHeight="1">
      <c r="A109" s="20"/>
      <c r="B109" s="57" t="s">
        <v>52</v>
      </c>
      <c r="C109" s="20" t="s">
        <v>148</v>
      </c>
      <c r="D109" s="20"/>
      <c r="E109" s="22">
        <v>155</v>
      </c>
      <c r="F109" s="13"/>
      <c r="G109" s="7">
        <f t="shared" si="3"/>
        <v>0</v>
      </c>
    </row>
    <row r="110" spans="1:7" ht="26.25" customHeight="1">
      <c r="A110" s="20"/>
      <c r="B110" s="58"/>
      <c r="C110" s="20" t="s">
        <v>208</v>
      </c>
      <c r="D110" s="20"/>
      <c r="E110" s="22">
        <v>85</v>
      </c>
      <c r="F110" s="13"/>
      <c r="G110" s="7">
        <f t="shared" si="3"/>
        <v>0</v>
      </c>
    </row>
    <row r="111" spans="1:7" ht="14.25" customHeight="1">
      <c r="A111" s="20"/>
      <c r="B111" s="58"/>
      <c r="C111" s="20" t="s">
        <v>149</v>
      </c>
      <c r="D111" s="20"/>
      <c r="E111" s="22">
        <v>65</v>
      </c>
      <c r="F111" s="13"/>
      <c r="G111" s="7">
        <f t="shared" si="3"/>
        <v>0</v>
      </c>
    </row>
    <row r="112" spans="1:7" ht="13.5" customHeight="1">
      <c r="A112" s="20"/>
      <c r="B112" s="60"/>
      <c r="C112" s="19" t="s">
        <v>150</v>
      </c>
      <c r="D112" s="20"/>
      <c r="E112" s="22">
        <v>20</v>
      </c>
      <c r="F112" s="13"/>
      <c r="G112" s="7">
        <f t="shared" si="3"/>
        <v>0</v>
      </c>
    </row>
    <row r="113" spans="1:7" ht="41.25">
      <c r="A113" s="69" t="s">
        <v>53</v>
      </c>
      <c r="B113" s="59"/>
      <c r="C113" s="55"/>
      <c r="D113" s="20"/>
      <c r="E113" s="21"/>
      <c r="F113" s="17"/>
      <c r="G113" s="8"/>
    </row>
    <row r="114" spans="1:7" ht="27">
      <c r="A114" s="20"/>
      <c r="B114" s="57" t="s">
        <v>54</v>
      </c>
      <c r="C114" s="20" t="s">
        <v>168</v>
      </c>
      <c r="D114" s="54"/>
      <c r="E114" s="22">
        <v>20</v>
      </c>
      <c r="F114" s="13"/>
      <c r="G114" s="7">
        <f aca="true" t="shared" si="4" ref="G114:G148">E114*F114</f>
        <v>0</v>
      </c>
    </row>
    <row r="115" spans="1:7" ht="27.75" thickBot="1">
      <c r="A115" s="31"/>
      <c r="B115" s="61" t="s">
        <v>55</v>
      </c>
      <c r="C115" s="56" t="s">
        <v>169</v>
      </c>
      <c r="D115" s="31"/>
      <c r="E115" s="33">
        <v>20</v>
      </c>
      <c r="F115" s="14"/>
      <c r="G115" s="7">
        <f t="shared" si="4"/>
        <v>0</v>
      </c>
    </row>
    <row r="116" spans="1:7" ht="27">
      <c r="A116" s="31"/>
      <c r="B116" s="62"/>
      <c r="C116" s="32" t="s">
        <v>200</v>
      </c>
      <c r="D116" s="31"/>
      <c r="E116" s="33">
        <v>19</v>
      </c>
      <c r="F116" s="14"/>
      <c r="G116" s="7">
        <f t="shared" si="4"/>
        <v>0</v>
      </c>
    </row>
    <row r="117" spans="1:7" ht="27">
      <c r="A117" s="20"/>
      <c r="B117" s="57" t="s">
        <v>56</v>
      </c>
      <c r="C117" s="20" t="s">
        <v>170</v>
      </c>
      <c r="D117" s="20"/>
      <c r="E117" s="22">
        <v>20</v>
      </c>
      <c r="F117" s="13"/>
      <c r="G117" s="7">
        <f t="shared" si="4"/>
        <v>0</v>
      </c>
    </row>
    <row r="118" spans="1:7" ht="13.5">
      <c r="A118" s="20"/>
      <c r="B118" s="60"/>
      <c r="C118" s="20" t="s">
        <v>197</v>
      </c>
      <c r="D118" s="20"/>
      <c r="E118" s="22">
        <v>12</v>
      </c>
      <c r="F118" s="13"/>
      <c r="G118" s="7">
        <f t="shared" si="4"/>
        <v>0</v>
      </c>
    </row>
    <row r="119" spans="1:7" ht="27">
      <c r="A119" s="69" t="s">
        <v>57</v>
      </c>
      <c r="B119" s="66"/>
      <c r="C119" s="20"/>
      <c r="D119" s="20"/>
      <c r="E119" s="21"/>
      <c r="F119" s="17"/>
      <c r="G119" s="8"/>
    </row>
    <row r="120" spans="1:7" ht="13.5">
      <c r="A120" s="20"/>
      <c r="B120" s="57" t="s">
        <v>58</v>
      </c>
      <c r="C120" s="20" t="s">
        <v>102</v>
      </c>
      <c r="D120" s="20"/>
      <c r="E120" s="22">
        <v>20</v>
      </c>
      <c r="F120" s="13"/>
      <c r="G120" s="7">
        <f t="shared" si="4"/>
        <v>0</v>
      </c>
    </row>
    <row r="121" spans="1:7" ht="39" customHeight="1">
      <c r="A121" s="20"/>
      <c r="B121" s="58"/>
      <c r="C121" s="20" t="s">
        <v>201</v>
      </c>
      <c r="D121" s="20"/>
      <c r="E121" s="22">
        <v>12</v>
      </c>
      <c r="F121" s="13"/>
      <c r="G121" s="7">
        <f t="shared" si="4"/>
        <v>0</v>
      </c>
    </row>
    <row r="122" spans="1:7" ht="39" customHeight="1">
      <c r="A122" s="20"/>
      <c r="B122" s="57" t="s">
        <v>59</v>
      </c>
      <c r="C122" s="20" t="s">
        <v>201</v>
      </c>
      <c r="D122" s="20"/>
      <c r="E122" s="22">
        <v>12</v>
      </c>
      <c r="F122" s="13"/>
      <c r="G122" s="8"/>
    </row>
    <row r="123" spans="1:7" ht="24" customHeight="1">
      <c r="A123" s="20"/>
      <c r="B123" s="58"/>
      <c r="C123" s="20" t="s">
        <v>90</v>
      </c>
      <c r="D123" s="20"/>
      <c r="E123" s="21" t="s">
        <v>118</v>
      </c>
      <c r="F123" s="13"/>
      <c r="G123" s="8"/>
    </row>
    <row r="124" spans="1:7" ht="27">
      <c r="A124" s="20"/>
      <c r="B124" s="60"/>
      <c r="C124" s="20" t="s">
        <v>175</v>
      </c>
      <c r="D124" s="20"/>
      <c r="E124" s="26"/>
      <c r="F124" s="13"/>
      <c r="G124" s="7">
        <f t="shared" si="4"/>
        <v>0</v>
      </c>
    </row>
    <row r="125" spans="1:7" ht="13.5">
      <c r="A125" s="69" t="s">
        <v>60</v>
      </c>
      <c r="B125" s="59"/>
      <c r="C125" s="20"/>
      <c r="D125" s="20"/>
      <c r="E125" s="21"/>
      <c r="F125" s="17"/>
      <c r="G125" s="8"/>
    </row>
    <row r="126" spans="1:7" ht="27">
      <c r="A126" s="20"/>
      <c r="B126" s="57" t="s">
        <v>62</v>
      </c>
      <c r="C126" s="20" t="s">
        <v>78</v>
      </c>
      <c r="D126" s="20"/>
      <c r="E126" s="22">
        <v>12</v>
      </c>
      <c r="F126" s="13"/>
      <c r="G126" s="7">
        <f t="shared" si="4"/>
        <v>0</v>
      </c>
    </row>
    <row r="127" spans="1:7" ht="13.5">
      <c r="A127" s="20"/>
      <c r="B127" s="30"/>
      <c r="C127" s="20" t="s">
        <v>79</v>
      </c>
      <c r="D127" s="20"/>
      <c r="E127" s="22">
        <v>149</v>
      </c>
      <c r="F127" s="13"/>
      <c r="G127" s="7">
        <f t="shared" si="4"/>
        <v>0</v>
      </c>
    </row>
    <row r="128" spans="1:7" ht="13.5">
      <c r="A128" s="20"/>
      <c r="B128" s="30"/>
      <c r="C128" s="34" t="s">
        <v>125</v>
      </c>
      <c r="D128" s="20"/>
      <c r="E128" s="24">
        <v>107</v>
      </c>
      <c r="F128" s="13"/>
      <c r="G128" s="7">
        <f t="shared" si="4"/>
        <v>0</v>
      </c>
    </row>
    <row r="129" spans="1:7" ht="27">
      <c r="A129" s="20"/>
      <c r="B129" s="57" t="s">
        <v>61</v>
      </c>
      <c r="C129" s="20" t="s">
        <v>78</v>
      </c>
      <c r="D129" s="20"/>
      <c r="E129" s="22">
        <v>12</v>
      </c>
      <c r="F129" s="13"/>
      <c r="G129" s="7">
        <f t="shared" si="4"/>
        <v>0</v>
      </c>
    </row>
    <row r="130" spans="1:7" ht="27">
      <c r="A130" s="20"/>
      <c r="B130" s="60"/>
      <c r="C130" s="20" t="s">
        <v>160</v>
      </c>
      <c r="D130" s="20"/>
      <c r="E130" s="22">
        <v>105</v>
      </c>
      <c r="F130" s="13"/>
      <c r="G130" s="7">
        <f t="shared" si="4"/>
        <v>0</v>
      </c>
    </row>
    <row r="131" spans="1:7" ht="13.5">
      <c r="A131" s="20"/>
      <c r="B131" s="60"/>
      <c r="C131" s="20" t="s">
        <v>161</v>
      </c>
      <c r="D131" s="20"/>
      <c r="E131" s="22">
        <v>105</v>
      </c>
      <c r="F131" s="13"/>
      <c r="G131" s="7">
        <f t="shared" si="4"/>
        <v>0</v>
      </c>
    </row>
    <row r="132" spans="1:7" ht="27">
      <c r="A132" s="20"/>
      <c r="B132" s="60"/>
      <c r="C132" s="20" t="s">
        <v>162</v>
      </c>
      <c r="D132" s="20"/>
      <c r="E132" s="22">
        <v>105</v>
      </c>
      <c r="F132" s="13"/>
      <c r="G132" s="7">
        <f t="shared" si="4"/>
        <v>0</v>
      </c>
    </row>
    <row r="133" spans="1:7" ht="27">
      <c r="A133" s="20"/>
      <c r="B133" s="60"/>
      <c r="C133" s="20" t="s">
        <v>163</v>
      </c>
      <c r="D133" s="20"/>
      <c r="E133" s="22">
        <v>105</v>
      </c>
      <c r="F133" s="13"/>
      <c r="G133" s="7">
        <f t="shared" si="4"/>
        <v>0</v>
      </c>
    </row>
    <row r="134" spans="1:7" ht="27">
      <c r="A134" s="20"/>
      <c r="B134" s="60"/>
      <c r="C134" s="20" t="s">
        <v>164</v>
      </c>
      <c r="D134" s="20"/>
      <c r="E134" s="22">
        <v>90</v>
      </c>
      <c r="F134" s="13"/>
      <c r="G134" s="7">
        <f t="shared" si="4"/>
        <v>0</v>
      </c>
    </row>
    <row r="135" spans="1:7" ht="27">
      <c r="A135" s="20"/>
      <c r="B135" s="60"/>
      <c r="C135" s="20" t="s">
        <v>165</v>
      </c>
      <c r="D135" s="20"/>
      <c r="E135" s="22">
        <v>90</v>
      </c>
      <c r="F135" s="13"/>
      <c r="G135" s="7">
        <f t="shared" si="4"/>
        <v>0</v>
      </c>
    </row>
    <row r="136" spans="1:7" ht="27">
      <c r="A136" s="20"/>
      <c r="B136" s="57" t="s">
        <v>63</v>
      </c>
      <c r="C136" s="20" t="s">
        <v>92</v>
      </c>
      <c r="D136" s="20"/>
      <c r="E136" s="22">
        <v>12</v>
      </c>
      <c r="F136" s="13"/>
      <c r="G136" s="7">
        <f t="shared" si="4"/>
        <v>0</v>
      </c>
    </row>
    <row r="137" spans="1:7" ht="20.25" customHeight="1">
      <c r="A137" s="20"/>
      <c r="B137" s="60"/>
      <c r="C137" s="20" t="s">
        <v>176</v>
      </c>
      <c r="D137" s="20"/>
      <c r="E137" s="22">
        <v>105</v>
      </c>
      <c r="F137" s="13"/>
      <c r="G137" s="7">
        <f t="shared" si="4"/>
        <v>0</v>
      </c>
    </row>
    <row r="138" spans="1:7" ht="27">
      <c r="A138" s="20"/>
      <c r="B138" s="60"/>
      <c r="C138" s="20" t="s">
        <v>177</v>
      </c>
      <c r="D138" s="20"/>
      <c r="E138" s="22">
        <v>149</v>
      </c>
      <c r="F138" s="13"/>
      <c r="G138" s="7">
        <f t="shared" si="4"/>
        <v>0</v>
      </c>
    </row>
    <row r="139" spans="1:7" ht="27">
      <c r="A139" s="20"/>
      <c r="B139" s="60"/>
      <c r="C139" s="20" t="s">
        <v>178</v>
      </c>
      <c r="D139" s="20"/>
      <c r="E139" s="22">
        <v>225</v>
      </c>
      <c r="F139" s="13"/>
      <c r="G139" s="7">
        <f t="shared" si="4"/>
        <v>0</v>
      </c>
    </row>
    <row r="140" spans="1:7" ht="13.5">
      <c r="A140" s="20"/>
      <c r="B140" s="60"/>
      <c r="C140" s="20" t="s">
        <v>179</v>
      </c>
      <c r="D140" s="20"/>
      <c r="E140" s="22">
        <v>105</v>
      </c>
      <c r="F140" s="13"/>
      <c r="G140" s="7">
        <f t="shared" si="4"/>
        <v>0</v>
      </c>
    </row>
    <row r="141" spans="1:7" ht="27">
      <c r="A141" s="20"/>
      <c r="B141" s="60"/>
      <c r="C141" s="20" t="s">
        <v>164</v>
      </c>
      <c r="D141" s="20"/>
      <c r="E141" s="22">
        <v>90</v>
      </c>
      <c r="F141" s="13"/>
      <c r="G141" s="7">
        <f t="shared" si="4"/>
        <v>0</v>
      </c>
    </row>
    <row r="142" spans="1:7" ht="27">
      <c r="A142" s="20"/>
      <c r="B142" s="60"/>
      <c r="C142" s="20" t="s">
        <v>180</v>
      </c>
      <c r="D142" s="20"/>
      <c r="E142" s="22">
        <v>90</v>
      </c>
      <c r="F142" s="13"/>
      <c r="G142" s="7">
        <f t="shared" si="4"/>
        <v>0</v>
      </c>
    </row>
    <row r="143" spans="1:7" ht="27">
      <c r="A143" s="20"/>
      <c r="B143" s="60"/>
      <c r="C143" s="20" t="s">
        <v>181</v>
      </c>
      <c r="D143" s="20"/>
      <c r="E143" s="22">
        <v>90</v>
      </c>
      <c r="F143" s="13"/>
      <c r="G143" s="7">
        <f t="shared" si="4"/>
        <v>0</v>
      </c>
    </row>
    <row r="144" spans="1:7" ht="27">
      <c r="A144" s="20"/>
      <c r="B144" s="60"/>
      <c r="C144" s="20" t="s">
        <v>165</v>
      </c>
      <c r="D144" s="20"/>
      <c r="E144" s="22">
        <v>90</v>
      </c>
      <c r="F144" s="13"/>
      <c r="G144" s="7">
        <f t="shared" si="4"/>
        <v>0</v>
      </c>
    </row>
    <row r="145" spans="1:7" ht="27">
      <c r="A145" s="20"/>
      <c r="B145" s="60"/>
      <c r="C145" s="20" t="s">
        <v>182</v>
      </c>
      <c r="D145" s="20"/>
      <c r="E145" s="22">
        <v>90</v>
      </c>
      <c r="F145" s="13"/>
      <c r="G145" s="7">
        <f t="shared" si="4"/>
        <v>0</v>
      </c>
    </row>
    <row r="146" spans="1:7" ht="27">
      <c r="A146" s="20"/>
      <c r="B146" s="60"/>
      <c r="C146" s="20" t="s">
        <v>183</v>
      </c>
      <c r="D146" s="20"/>
      <c r="E146" s="22">
        <v>90</v>
      </c>
      <c r="F146" s="13"/>
      <c r="G146" s="7">
        <f t="shared" si="4"/>
        <v>0</v>
      </c>
    </row>
    <row r="147" spans="1:7" ht="13.5">
      <c r="A147" s="20"/>
      <c r="B147" s="60"/>
      <c r="C147" s="20" t="s">
        <v>184</v>
      </c>
      <c r="D147" s="20"/>
      <c r="E147" s="22">
        <v>155</v>
      </c>
      <c r="F147" s="13"/>
      <c r="G147" s="7">
        <f t="shared" si="4"/>
        <v>0</v>
      </c>
    </row>
    <row r="148" spans="1:7" ht="27">
      <c r="A148" s="20"/>
      <c r="B148" s="57" t="s">
        <v>64</v>
      </c>
      <c r="C148" s="20" t="s">
        <v>175</v>
      </c>
      <c r="D148" s="20"/>
      <c r="E148" s="26"/>
      <c r="F148" s="13"/>
      <c r="G148" s="7">
        <f t="shared" si="4"/>
        <v>0</v>
      </c>
    </row>
    <row r="149" spans="1:7" ht="27">
      <c r="A149" s="20"/>
      <c r="B149" s="60"/>
      <c r="C149" s="20" t="s">
        <v>90</v>
      </c>
      <c r="D149" s="20"/>
      <c r="E149" s="35" t="s">
        <v>118</v>
      </c>
      <c r="F149" s="13"/>
      <c r="G149" s="7"/>
    </row>
    <row r="150" spans="1:7" ht="27">
      <c r="A150" s="20"/>
      <c r="B150" s="60"/>
      <c r="C150" s="20" t="s">
        <v>91</v>
      </c>
      <c r="D150" s="20"/>
      <c r="E150" s="22">
        <v>12</v>
      </c>
      <c r="F150" s="13"/>
      <c r="G150" s="7">
        <f>E150*F150</f>
        <v>0</v>
      </c>
    </row>
    <row r="151" spans="1:7" ht="27">
      <c r="A151" s="20"/>
      <c r="B151" s="57" t="s">
        <v>65</v>
      </c>
      <c r="C151" s="21" t="s">
        <v>116</v>
      </c>
      <c r="D151" s="20"/>
      <c r="E151" s="21"/>
      <c r="F151" s="17"/>
      <c r="G151" s="8"/>
    </row>
    <row r="152" spans="1:7" ht="27">
      <c r="A152" s="20"/>
      <c r="B152" s="57" t="s">
        <v>66</v>
      </c>
      <c r="C152" s="20" t="s">
        <v>198</v>
      </c>
      <c r="D152" s="20"/>
      <c r="E152" s="22">
        <v>105</v>
      </c>
      <c r="F152" s="13"/>
      <c r="G152" s="7">
        <f>E152*F152</f>
        <v>0</v>
      </c>
    </row>
    <row r="153" spans="1:7" ht="27">
      <c r="A153" s="20"/>
      <c r="B153" s="60"/>
      <c r="C153" s="20" t="s">
        <v>199</v>
      </c>
      <c r="D153" s="20"/>
      <c r="E153" s="22">
        <v>105</v>
      </c>
      <c r="F153" s="13"/>
      <c r="G153" s="7">
        <f aca="true" t="shared" si="5" ref="G153:G164">E153*F153</f>
        <v>0</v>
      </c>
    </row>
    <row r="154" spans="1:7" ht="27">
      <c r="A154" s="20"/>
      <c r="B154" s="60"/>
      <c r="C154" s="20" t="s">
        <v>183</v>
      </c>
      <c r="D154" s="20"/>
      <c r="E154" s="22">
        <v>90</v>
      </c>
      <c r="F154" s="13"/>
      <c r="G154" s="7"/>
    </row>
    <row r="155" spans="1:7" ht="13.5">
      <c r="A155" s="20"/>
      <c r="B155" s="57" t="s">
        <v>67</v>
      </c>
      <c r="C155" s="20" t="s">
        <v>128</v>
      </c>
      <c r="D155" s="20"/>
      <c r="E155" s="22">
        <v>89</v>
      </c>
      <c r="F155" s="13"/>
      <c r="G155" s="7">
        <f t="shared" si="5"/>
        <v>0</v>
      </c>
    </row>
    <row r="156" spans="1:7" ht="13.5">
      <c r="A156" s="20"/>
      <c r="B156" s="60"/>
      <c r="C156" s="20" t="s">
        <v>110</v>
      </c>
      <c r="D156" s="20"/>
      <c r="E156" s="22">
        <v>20</v>
      </c>
      <c r="F156" s="13"/>
      <c r="G156" s="7">
        <f t="shared" si="5"/>
        <v>0</v>
      </c>
    </row>
    <row r="157" spans="1:7" ht="27">
      <c r="A157" s="20"/>
      <c r="B157" s="57" t="s">
        <v>68</v>
      </c>
      <c r="C157" s="20" t="s">
        <v>92</v>
      </c>
      <c r="D157" s="20"/>
      <c r="E157" s="22">
        <v>12</v>
      </c>
      <c r="F157" s="13"/>
      <c r="G157" s="7">
        <f t="shared" si="5"/>
        <v>0</v>
      </c>
    </row>
    <row r="158" spans="1:7" ht="27">
      <c r="A158" s="69" t="s">
        <v>69</v>
      </c>
      <c r="B158" s="59"/>
      <c r="C158" s="20"/>
      <c r="D158" s="20"/>
      <c r="E158" s="21"/>
      <c r="F158" s="17"/>
      <c r="G158" s="8"/>
    </row>
    <row r="159" spans="1:7" ht="27">
      <c r="A159" s="20"/>
      <c r="B159" s="57" t="s">
        <v>70</v>
      </c>
      <c r="C159" s="20" t="s">
        <v>77</v>
      </c>
      <c r="D159" s="20"/>
      <c r="E159" s="22">
        <v>12</v>
      </c>
      <c r="F159" s="13"/>
      <c r="G159" s="7">
        <f t="shared" si="5"/>
        <v>0</v>
      </c>
    </row>
    <row r="160" spans="1:7" ht="13.5">
      <c r="A160" s="20"/>
      <c r="B160" s="58"/>
      <c r="C160" s="20" t="s">
        <v>126</v>
      </c>
      <c r="D160" s="20"/>
      <c r="E160" s="22">
        <v>20</v>
      </c>
      <c r="F160" s="13"/>
      <c r="G160" s="7">
        <f t="shared" si="5"/>
        <v>0</v>
      </c>
    </row>
    <row r="161" spans="1:7" ht="27">
      <c r="A161" s="20"/>
      <c r="B161" s="57" t="s">
        <v>71</v>
      </c>
      <c r="C161" s="20" t="s">
        <v>126</v>
      </c>
      <c r="D161" s="20"/>
      <c r="E161" s="22">
        <v>20</v>
      </c>
      <c r="F161" s="13"/>
      <c r="G161" s="7">
        <f t="shared" si="5"/>
        <v>0</v>
      </c>
    </row>
    <row r="162" spans="1:7" ht="13.5">
      <c r="A162" s="20"/>
      <c r="B162" s="57" t="s">
        <v>72</v>
      </c>
      <c r="C162" s="20" t="s">
        <v>88</v>
      </c>
      <c r="D162" s="20"/>
      <c r="E162" s="22">
        <v>19</v>
      </c>
      <c r="F162" s="13"/>
      <c r="G162" s="7">
        <f t="shared" si="5"/>
        <v>0</v>
      </c>
    </row>
    <row r="163" spans="1:7" ht="13.5">
      <c r="A163" s="20"/>
      <c r="B163" s="58"/>
      <c r="C163" s="20" t="s">
        <v>126</v>
      </c>
      <c r="D163" s="20"/>
      <c r="E163" s="22">
        <v>20</v>
      </c>
      <c r="F163" s="13"/>
      <c r="G163" s="7">
        <f t="shared" si="5"/>
        <v>0</v>
      </c>
    </row>
    <row r="164" spans="1:7" ht="27">
      <c r="A164" s="20"/>
      <c r="B164" s="57" t="s">
        <v>73</v>
      </c>
      <c r="C164" s="23" t="s">
        <v>126</v>
      </c>
      <c r="D164" s="20"/>
      <c r="E164" s="22">
        <v>20</v>
      </c>
      <c r="F164" s="13"/>
      <c r="G164" s="7">
        <f t="shared" si="5"/>
        <v>0</v>
      </c>
    </row>
    <row r="165" spans="1:7" ht="27.75" thickBot="1">
      <c r="A165" s="36"/>
      <c r="B165" s="63" t="s">
        <v>74</v>
      </c>
      <c r="C165" s="37" t="s">
        <v>116</v>
      </c>
      <c r="D165" s="20"/>
      <c r="E165" s="37"/>
      <c r="F165" s="18"/>
      <c r="G165" s="9"/>
    </row>
    <row r="166" spans="1:7" ht="14.25" thickBot="1">
      <c r="A166" s="38"/>
      <c r="B166" s="67"/>
      <c r="C166" s="39" t="s">
        <v>115</v>
      </c>
      <c r="D166" s="32"/>
      <c r="E166" s="39"/>
      <c r="F166" s="15"/>
      <c r="G166" s="10">
        <f>SUM(G7:G165)</f>
        <v>0</v>
      </c>
    </row>
    <row r="167" spans="1:7" ht="13.5">
      <c r="A167" s="76"/>
      <c r="B167" s="77"/>
      <c r="C167" s="78"/>
      <c r="D167" s="32"/>
      <c r="E167" s="78"/>
      <c r="F167" s="79"/>
      <c r="G167" s="80"/>
    </row>
    <row r="168" spans="1:2" ht="13.5">
      <c r="A168" s="75" t="s">
        <v>213</v>
      </c>
      <c r="B168" s="39" t="s">
        <v>214</v>
      </c>
    </row>
  </sheetData>
  <sheetProtection selectLockedCells="1"/>
  <mergeCells count="1">
    <mergeCell ref="A1:G1"/>
  </mergeCells>
  <printOptions/>
  <pageMargins left="0.7" right="0.7" top="0.75" bottom="0.5" header="0.3" footer="0.3"/>
  <pageSetup horizontalDpi="600" verticalDpi="600" orientation="landscape" scale="98" r:id="rId1"/>
  <headerFooter>
    <oddHeader>&amp;C&amp;"-,Bold"&amp;12FY2012 CTAE Assessment Funding Worksheet
Appendix E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2012-01-18T19:49:14Z</cp:lastPrinted>
  <dcterms:created xsi:type="dcterms:W3CDTF">2010-06-15T16:29:59Z</dcterms:created>
  <dcterms:modified xsi:type="dcterms:W3CDTF">2012-02-17T15:49:58Z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5800.00000000000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TaxCatchA">
    <vt:lpwstr/>
  </property>
</Properties>
</file>