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BEEF55ED-1CBB-497E-BF4A-E6084ABE2734}" xr6:coauthVersionLast="47" xr6:coauthVersionMax="47" xr10:uidLastSave="{00000000-0000-0000-0000-000000000000}"/>
  <workbookProtection workbookAlgorithmName="SHA-512" workbookHashValue="WWK5WowzMlknjW3dROoW4h404PnotUx19rxqbJCWBjkbp8HRILuyFUCo7tW5VSY8DGGrab2NrvTKm45p9dV8fA==" workbookSaltValue="6Ov2PHu1apsuwUta44MRNw==" workbookSpinCount="100000" lockStructure="1"/>
  <bookViews>
    <workbookView xWindow="-108" yWindow="-108" windowWidth="23256" windowHeight="12456" xr2:uid="{00000000-000D-0000-FFFF-FFFF00000000}"/>
  </bookViews>
  <sheets>
    <sheet name="Final Projections" sheetId="2" r:id="rId1"/>
    <sheet name="Calculation Worksheet" sheetId="1" r:id="rId2"/>
  </sheets>
  <definedNames>
    <definedName name="_xlnm.Print_Area" localSheetId="1">'Calculation Worksheet'!$A$1:$O$44</definedName>
    <definedName name="_xlnm.Print_Area" localSheetId="0">'Final Projections'!$A$1:$J$13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24" i="1" s="1"/>
  <c r="D28" i="1" s="1"/>
  <c r="F20" i="1" l="1"/>
  <c r="F24" i="1" s="1"/>
  <c r="F28" i="1" l="1"/>
  <c r="D35" i="1" l="1"/>
  <c r="F35" i="1"/>
  <c r="F44" i="1" l="1"/>
  <c r="F5" i="2"/>
  <c r="H5" i="2" s="1"/>
  <c r="D37" i="1"/>
  <c r="F4" i="2"/>
  <c r="F37" i="1"/>
  <c r="D44" i="1"/>
  <c r="B5" i="2" l="1"/>
  <c r="D5" i="2" s="1"/>
  <c r="F42" i="1"/>
  <c r="H4" i="2"/>
  <c r="G5" i="2"/>
  <c r="G4" i="2"/>
  <c r="D42" i="1"/>
  <c r="B4" i="2"/>
  <c r="D4" i="2" l="1"/>
  <c r="C5" i="2"/>
  <c r="C4" i="2"/>
  <c r="I5" i="2"/>
  <c r="I4" i="2"/>
  <c r="E4" i="2" l="1"/>
  <c r="E5" i="2"/>
</calcChain>
</file>

<file path=xl/sharedStrings.xml><?xml version="1.0" encoding="utf-8"?>
<sst xmlns="http://schemas.openxmlformats.org/spreadsheetml/2006/main" count="79" uniqueCount="69">
  <si>
    <t xml:space="preserve">State/Local </t>
  </si>
  <si>
    <t>Expenditures</t>
  </si>
  <si>
    <t>Fund 100</t>
  </si>
  <si>
    <t>Description</t>
  </si>
  <si>
    <t>Students w/Disabilities</t>
  </si>
  <si>
    <t>Codes for MOE</t>
  </si>
  <si>
    <t>Category I</t>
  </si>
  <si>
    <t>Category II</t>
  </si>
  <si>
    <t xml:space="preserve">QBE Categories </t>
  </si>
  <si>
    <t>Category III</t>
  </si>
  <si>
    <t>Category IV</t>
  </si>
  <si>
    <t>Category V</t>
  </si>
  <si>
    <t>Projected Budget</t>
  </si>
  <si>
    <t xml:space="preserve">  </t>
  </si>
  <si>
    <t xml:space="preserve">                         </t>
  </si>
  <si>
    <t>School Year</t>
  </si>
  <si>
    <t>State and Local Amount</t>
  </si>
  <si>
    <t>MOE Result</t>
  </si>
  <si>
    <t>State and Local Per Pupil</t>
  </si>
  <si>
    <t>Local Amount</t>
  </si>
  <si>
    <t>Local Per Pupil</t>
  </si>
  <si>
    <t>Maintenance of Effort Eligibility Standard</t>
  </si>
  <si>
    <t>NA</t>
  </si>
  <si>
    <t>Worksheet to Meet the IDEA MOE Calculations</t>
  </si>
  <si>
    <t>State/Local Projections</t>
  </si>
  <si>
    <t>Directions for Calculating MOE:</t>
  </si>
  <si>
    <t>Total State Expenditures:</t>
  </si>
  <si>
    <t>Total State Expenditures Reported</t>
  </si>
  <si>
    <t xml:space="preserve">Total State Revenues </t>
  </si>
  <si>
    <t>Excess of State Expenditures Over State Revenues</t>
  </si>
  <si>
    <t>Excess of State Expenditures Over State Revenues (calculated above)</t>
  </si>
  <si>
    <t>Local - Category I</t>
  </si>
  <si>
    <t>Local - Category II</t>
  </si>
  <si>
    <t>Local - Category III</t>
  </si>
  <si>
    <t>Local - Category IV</t>
  </si>
  <si>
    <t>Local - Category V</t>
  </si>
  <si>
    <t>Tuition for Multi-Handicapped Children</t>
  </si>
  <si>
    <t>Preschool Handicapped State Grant</t>
  </si>
  <si>
    <t>Rule 10 - Special Education (Support Costs)</t>
  </si>
  <si>
    <t>Total Local Expenditures:</t>
  </si>
  <si>
    <t>Expenditures coded to State program codes in excess of the State Revenue received.</t>
  </si>
  <si>
    <t>Total State/Local Expenditures Aggregate:</t>
  </si>
  <si>
    <t>Enrollment Count:</t>
  </si>
  <si>
    <t>State/Local Expenditures PPE:</t>
  </si>
  <si>
    <t>State/Local Expenditures Aggregate/Enrollment Count</t>
  </si>
  <si>
    <t>Local Expenditures PPE:</t>
  </si>
  <si>
    <t>State Expenditures funded with State Revenues PLUS Local Expenditures</t>
  </si>
  <si>
    <t>State Expenditures in Excess of State Revenue PLUS Expenditures coded to local program codes</t>
  </si>
  <si>
    <t>As reported on the Annual Financial Report (DE 46)</t>
  </si>
  <si>
    <t>Variances</t>
  </si>
  <si>
    <t xml:space="preserve">LEA Function </t>
  </si>
  <si>
    <t>Local Expenditures/           Enrollment Count</t>
  </si>
  <si>
    <t>State and Local PPE</t>
  </si>
  <si>
    <t>Local Only PPE</t>
  </si>
  <si>
    <t>Local Only Amount</t>
  </si>
  <si>
    <t>Total Local Expenditures Reported:</t>
  </si>
  <si>
    <t>Students with Disabilities Enrollment</t>
  </si>
  <si>
    <t xml:space="preserve">Comparison Year (Last Met Effort) </t>
  </si>
  <si>
    <t>Non-Instructional Special Education Expenditures</t>
  </si>
  <si>
    <t>Description (when including local charters in Fund 599 exclude object 594)</t>
  </si>
  <si>
    <t>The Calculation should NOT be altered.</t>
  </si>
  <si>
    <t xml:space="preserve">Combine expenditures reported in Fund 100, Fund 150 and Fund 599 only in the following program codes (exclude expenditures charged to Object 594):
2011
2021
2023
2031
2033
2041
2043
2051
2053
2061
2063                                                                                                                                                                 2081
2310
2620                                                                                                                                                                                                                   
2810
The Local expenditures are calculated using the local program codes 2023, 2033, 2043, etc. plus the state expenditures in excess of state revenue.
The State Expenditures are calculated by pulling total expenditures recorded on the DE 46 to the following program codes:
2011, 2021, 2031, 2041, 2051, 2061, 2310, 2620, 2081, 2810. 
The State Revenues are calculated by pulling total revenues recorded to the same program codes above and to the following revenue source codes:
3120, 3122, 3125, 3140, 3800, 3995.  
The EXCESS of the state expenditures over the state revenues are then added to the expenditures charged to the local program codes for the total local expenditures.  The ASSUMPTION  is that any state expenditures in excess of the state revenue received are paid with local funds.
</t>
  </si>
  <si>
    <t xml:space="preserve">Fund 100, 150 and 599 </t>
  </si>
  <si>
    <t>FY 2022</t>
  </si>
  <si>
    <t>for FY 2023</t>
  </si>
  <si>
    <t>(Use Child Count FTE 22-1 for FY21, Use projected FTE for FY23 (May use FY22 Count))</t>
  </si>
  <si>
    <t>2021-2022 Expenditures</t>
  </si>
  <si>
    <t>2022-2023 Projected Expenditures</t>
  </si>
  <si>
    <r>
      <rPr>
        <b/>
        <u/>
        <sz val="14"/>
        <color theme="1"/>
        <rFont val="Calibri"/>
        <family val="2"/>
        <scheme val="minor"/>
      </rPr>
      <t xml:space="preserve">Directions: Only enter data into WHITE cells. </t>
    </r>
    <r>
      <rPr>
        <sz val="14"/>
        <color theme="1"/>
        <rFont val="Calibri"/>
        <family val="2"/>
        <scheme val="minor"/>
      </rPr>
      <t xml:space="preserve">Use MOE portal information to find amounts for the comparison year. In the portal it is referred to as </t>
    </r>
    <r>
      <rPr>
        <b/>
        <sz val="14"/>
        <color theme="1"/>
        <rFont val="Calibri"/>
        <family val="2"/>
        <scheme val="minor"/>
      </rPr>
      <t>"Projected Effort"</t>
    </r>
    <r>
      <rPr>
        <sz val="14"/>
        <color theme="1"/>
        <rFont val="Calibri"/>
        <family val="2"/>
        <scheme val="minor"/>
      </rPr>
      <t>. Use October FTE-1 SWD CHILD FIND Counts to complete enrollment information. For FY23, you may use projection or 22-1 FTE count. Complete the calculation worksheet tab to determine FY22 and FY23 amounts. Per Pupil Amounts are automatically entered when enrollment information is entered. Finally, to calculate Local MOE, please see instructions in Calculation Worksheet Tab. You must meet in at least one method category each year to be compliant and eligible. If you do not meet, you will need to request exceptions and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</si>
</sst>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6"/>
      <color theme="1"/>
      <name val="Calibri"/>
      <family val="2"/>
      <scheme val="minor"/>
    </font>
    <font>
      <sz val="20"/>
      <color theme="1"/>
      <name val="Calibri"/>
      <family val="2"/>
      <scheme val="minor"/>
    </font>
    <font>
      <b/>
      <u/>
      <sz val="14"/>
      <color theme="1"/>
      <name val="Calibri"/>
      <family val="2"/>
      <scheme val="minor"/>
    </font>
    <font>
      <b/>
      <sz val="11"/>
      <color theme="1"/>
      <name val="Calibri"/>
      <family val="2"/>
      <scheme val="minor"/>
    </font>
    <font>
      <sz val="11"/>
      <name val="Arial"/>
      <family val="2"/>
    </font>
    <font>
      <b/>
      <sz val="11"/>
      <name val="Arial"/>
      <family val="2"/>
    </font>
    <font>
      <b/>
      <sz val="11"/>
      <color rgb="FFFF0000"/>
      <name val="Arial"/>
      <family val="2"/>
    </font>
    <font>
      <sz val="11"/>
      <color theme="1"/>
      <name val="Arial"/>
      <family val="2"/>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3">
    <xf numFmtId="0" fontId="0" fillId="0" borderId="0" xfId="0"/>
    <xf numFmtId="0" fontId="4" fillId="0" borderId="21" xfId="0" applyFont="1" applyFill="1" applyBorder="1"/>
    <xf numFmtId="0" fontId="3" fillId="0" borderId="0" xfId="0" applyFont="1" applyAlignment="1"/>
    <xf numFmtId="0" fontId="6" fillId="6" borderId="18" xfId="0" applyFont="1" applyFill="1" applyBorder="1" applyAlignment="1">
      <alignment horizontal="center"/>
    </xf>
    <xf numFmtId="0" fontId="6" fillId="6" borderId="13" xfId="0" applyFont="1" applyFill="1" applyBorder="1" applyAlignment="1">
      <alignment horizontal="center"/>
    </xf>
    <xf numFmtId="0" fontId="2" fillId="5" borderId="20" xfId="0" applyFont="1" applyFill="1" applyBorder="1" applyAlignment="1" applyProtection="1">
      <alignment horizontal="center"/>
    </xf>
    <xf numFmtId="0" fontId="2" fillId="5" borderId="18" xfId="0" applyFont="1" applyFill="1" applyBorder="1" applyAlignment="1" applyProtection="1">
      <alignment horizontal="center"/>
    </xf>
    <xf numFmtId="44" fontId="4" fillId="0" borderId="17" xfId="1" applyFont="1" applyBorder="1" applyProtection="1">
      <protection locked="0"/>
    </xf>
    <xf numFmtId="44" fontId="4" fillId="7" borderId="17" xfId="1" applyFont="1" applyFill="1" applyBorder="1" applyProtection="1"/>
    <xf numFmtId="44" fontId="4" fillId="7" borderId="19" xfId="1" applyFont="1" applyFill="1" applyBorder="1" applyProtection="1"/>
    <xf numFmtId="0" fontId="4" fillId="0" borderId="13" xfId="0" applyFont="1" applyBorder="1" applyProtection="1">
      <protection locked="0"/>
    </xf>
    <xf numFmtId="0" fontId="4" fillId="0" borderId="14" xfId="0" applyFont="1" applyBorder="1" applyProtection="1">
      <protection locked="0"/>
    </xf>
    <xf numFmtId="0" fontId="6" fillId="6" borderId="18" xfId="0" applyFont="1" applyFill="1" applyBorder="1" applyAlignment="1" applyProtection="1">
      <alignment horizontal="center"/>
    </xf>
    <xf numFmtId="4" fontId="8" fillId="0" borderId="26" xfId="0" applyNumberFormat="1" applyFont="1" applyFill="1" applyBorder="1" applyProtection="1">
      <protection locked="0"/>
    </xf>
    <xf numFmtId="0" fontId="0" fillId="0" borderId="0" xfId="0" applyProtection="1"/>
    <xf numFmtId="0" fontId="8" fillId="0" borderId="0" xfId="0" applyFont="1" applyBorder="1" applyProtection="1"/>
    <xf numFmtId="0" fontId="8" fillId="0" borderId="0" xfId="0" applyFont="1" applyProtection="1"/>
    <xf numFmtId="0" fontId="2" fillId="7" borderId="12" xfId="0" applyFont="1" applyFill="1" applyBorder="1" applyAlignment="1" applyProtection="1">
      <alignment wrapText="1"/>
    </xf>
    <xf numFmtId="44" fontId="2" fillId="7" borderId="15" xfId="1" applyFont="1" applyFill="1" applyBorder="1" applyAlignment="1" applyProtection="1">
      <alignment wrapText="1"/>
    </xf>
    <xf numFmtId="0" fontId="2" fillId="7" borderId="16" xfId="0" applyFont="1" applyFill="1" applyBorder="1" applyProtection="1"/>
    <xf numFmtId="0" fontId="2" fillId="7" borderId="15" xfId="0" applyFont="1" applyFill="1" applyBorder="1" applyAlignment="1" applyProtection="1">
      <alignment wrapText="1"/>
    </xf>
    <xf numFmtId="0" fontId="2" fillId="7" borderId="13" xfId="0" applyFont="1" applyFill="1" applyBorder="1" applyAlignment="1" applyProtection="1">
      <alignment wrapText="1"/>
    </xf>
    <xf numFmtId="0" fontId="2" fillId="7" borderId="14" xfId="0" applyFont="1" applyFill="1" applyBorder="1" applyAlignment="1" applyProtection="1">
      <alignment wrapText="1"/>
    </xf>
    <xf numFmtId="4" fontId="8" fillId="8" borderId="26" xfId="0" applyNumberFormat="1" applyFont="1" applyFill="1" applyBorder="1" applyProtection="1"/>
    <xf numFmtId="0" fontId="9" fillId="0" borderId="0" xfId="0" applyFont="1" applyAlignment="1" applyProtection="1">
      <alignment vertical="top"/>
    </xf>
    <xf numFmtId="0" fontId="10" fillId="0" borderId="0" xfId="0" applyFont="1" applyAlignment="1" applyProtection="1">
      <alignment vertical="top"/>
    </xf>
    <xf numFmtId="0" fontId="9" fillId="0" borderId="0" xfId="0" applyFont="1" applyAlignment="1" applyProtection="1">
      <alignment vertical="top"/>
      <protection locked="0"/>
    </xf>
    <xf numFmtId="0" fontId="0" fillId="0" borderId="0" xfId="0" applyFont="1" applyProtection="1">
      <protection locked="0"/>
    </xf>
    <xf numFmtId="0" fontId="0" fillId="0" borderId="0" xfId="0" applyFont="1" applyProtection="1"/>
    <xf numFmtId="0" fontId="11" fillId="0" borderId="0" xfId="0" applyFont="1" applyAlignment="1" applyProtection="1">
      <alignment vertical="top"/>
    </xf>
    <xf numFmtId="0" fontId="10" fillId="3" borderId="1" xfId="0" applyFont="1" applyFill="1" applyBorder="1" applyAlignment="1" applyProtection="1">
      <alignment vertical="top"/>
      <protection locked="0"/>
    </xf>
    <xf numFmtId="0" fontId="9" fillId="0" borderId="7" xfId="0" applyFont="1" applyBorder="1" applyAlignment="1" applyProtection="1">
      <alignment vertical="top"/>
    </xf>
    <xf numFmtId="0" fontId="10" fillId="4" borderId="2" xfId="0" applyFont="1" applyFill="1" applyBorder="1" applyAlignment="1" applyProtection="1">
      <alignment horizontal="center" vertical="top"/>
    </xf>
    <xf numFmtId="0" fontId="10" fillId="3" borderId="2" xfId="0" applyFont="1" applyFill="1" applyBorder="1" applyAlignment="1" applyProtection="1">
      <alignment horizontal="center" vertical="top"/>
    </xf>
    <xf numFmtId="0" fontId="9" fillId="0" borderId="8" xfId="0" applyFont="1" applyBorder="1" applyAlignment="1" applyProtection="1">
      <alignment vertical="top"/>
    </xf>
    <xf numFmtId="0" fontId="10" fillId="4" borderId="3" xfId="0" applyFont="1" applyFill="1" applyBorder="1" applyAlignment="1" applyProtection="1">
      <alignment horizontal="center" vertical="top"/>
    </xf>
    <xf numFmtId="0" fontId="10" fillId="3" borderId="3" xfId="0" applyFont="1" applyFill="1" applyBorder="1" applyAlignment="1" applyProtection="1">
      <alignment horizontal="center" vertical="top"/>
    </xf>
    <xf numFmtId="0" fontId="10" fillId="3" borderId="4" xfId="0" applyFont="1" applyFill="1" applyBorder="1" applyAlignment="1" applyProtection="1">
      <alignment horizontal="center" vertical="top"/>
    </xf>
    <xf numFmtId="0" fontId="10" fillId="0" borderId="10" xfId="0" applyFont="1" applyBorder="1" applyAlignment="1" applyProtection="1">
      <alignment horizontal="center" vertical="top"/>
    </xf>
    <xf numFmtId="0" fontId="10" fillId="4" borderId="4" xfId="0" applyFont="1" applyFill="1" applyBorder="1" applyAlignment="1" applyProtection="1">
      <alignment horizontal="center" vertical="top"/>
    </xf>
    <xf numFmtId="0" fontId="10" fillId="0" borderId="0" xfId="0" applyFont="1" applyBorder="1" applyAlignment="1" applyProtection="1">
      <alignment vertical="top"/>
    </xf>
    <xf numFmtId="0" fontId="9" fillId="0" borderId="0" xfId="0" applyNumberFormat="1" applyFont="1" applyBorder="1" applyAlignment="1" applyProtection="1">
      <alignment vertical="top"/>
      <protection locked="0"/>
    </xf>
    <xf numFmtId="0" fontId="10" fillId="0" borderId="5" xfId="0" applyFont="1" applyBorder="1" applyAlignment="1" applyProtection="1">
      <alignment vertical="top" wrapText="1"/>
    </xf>
    <xf numFmtId="4" fontId="9" fillId="0" borderId="0" xfId="0" applyNumberFormat="1" applyFont="1" applyAlignment="1" applyProtection="1">
      <alignment vertical="top"/>
      <protection locked="0"/>
    </xf>
    <xf numFmtId="4" fontId="9" fillId="0" borderId="0" xfId="0" applyNumberFormat="1" applyFont="1" applyAlignment="1" applyProtection="1">
      <alignment vertical="top"/>
    </xf>
    <xf numFmtId="4" fontId="0" fillId="0" borderId="0" xfId="0" applyNumberFormat="1" applyFont="1" applyProtection="1">
      <protection locked="0"/>
    </xf>
    <xf numFmtId="0" fontId="9" fillId="0" borderId="5" xfId="0" applyFont="1" applyBorder="1" applyAlignment="1" applyProtection="1">
      <alignment horizontal="center" vertical="top"/>
    </xf>
    <xf numFmtId="4" fontId="9" fillId="0" borderId="5" xfId="0" applyNumberFormat="1" applyFont="1" applyBorder="1" applyAlignment="1" applyProtection="1">
      <alignment vertical="top"/>
      <protection locked="0"/>
    </xf>
    <xf numFmtId="4" fontId="9" fillId="2" borderId="5" xfId="0" applyNumberFormat="1" applyFont="1" applyFill="1" applyBorder="1" applyAlignment="1" applyProtection="1">
      <alignment vertical="top"/>
    </xf>
    <xf numFmtId="4" fontId="0" fillId="0" borderId="5" xfId="0" applyNumberFormat="1" applyFont="1" applyBorder="1" applyProtection="1">
      <protection locked="0"/>
    </xf>
    <xf numFmtId="4" fontId="12" fillId="0" borderId="5" xfId="0" applyNumberFormat="1" applyFont="1" applyBorder="1" applyProtection="1">
      <protection locked="0"/>
    </xf>
    <xf numFmtId="4" fontId="12" fillId="2" borderId="5" xfId="0" applyNumberFormat="1" applyFont="1" applyFill="1" applyBorder="1" applyProtection="1"/>
    <xf numFmtId="4" fontId="9" fillId="0" borderId="5" xfId="0" applyNumberFormat="1" applyFont="1" applyBorder="1" applyAlignment="1" applyProtection="1">
      <alignment vertical="top"/>
    </xf>
    <xf numFmtId="4" fontId="0" fillId="0" borderId="5" xfId="0" applyNumberFormat="1" applyFont="1" applyBorder="1" applyProtection="1"/>
    <xf numFmtId="0" fontId="10" fillId="0" borderId="24" xfId="0" applyFont="1" applyFill="1" applyBorder="1" applyAlignment="1" applyProtection="1">
      <alignment vertical="top"/>
    </xf>
    <xf numFmtId="0" fontId="9" fillId="0" borderId="25"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Fill="1" applyAlignment="1" applyProtection="1"/>
    <xf numFmtId="0" fontId="9" fillId="0" borderId="0" xfId="0" applyFont="1" applyFill="1" applyAlignment="1" applyProtection="1">
      <alignment vertical="top"/>
    </xf>
    <xf numFmtId="4" fontId="9" fillId="0" borderId="26" xfId="0" applyNumberFormat="1" applyFont="1" applyBorder="1" applyAlignment="1" applyProtection="1">
      <protection locked="0"/>
    </xf>
    <xf numFmtId="0" fontId="10" fillId="0" borderId="0" xfId="0" applyFont="1" applyFill="1" applyBorder="1" applyAlignment="1" applyProtection="1">
      <alignment vertical="top"/>
    </xf>
    <xf numFmtId="0" fontId="0" fillId="0" borderId="0" xfId="0" applyFont="1" applyFill="1" applyProtection="1"/>
    <xf numFmtId="4" fontId="0" fillId="0" borderId="0" xfId="0" applyNumberFormat="1" applyFont="1" applyProtection="1"/>
    <xf numFmtId="4" fontId="9" fillId="0" borderId="26" xfId="0" applyNumberFormat="1" applyFont="1" applyBorder="1" applyAlignment="1" applyProtection="1"/>
    <xf numFmtId="4" fontId="10" fillId="0" borderId="0" xfId="0" applyNumberFormat="1" applyFont="1" applyAlignment="1" applyProtection="1">
      <alignment vertical="top"/>
      <protection locked="0"/>
    </xf>
    <xf numFmtId="4" fontId="10" fillId="0" borderId="0" xfId="0" applyNumberFormat="1" applyFont="1" applyAlignment="1" applyProtection="1">
      <alignment vertical="top"/>
    </xf>
    <xf numFmtId="4" fontId="10" fillId="0" borderId="5" xfId="0" applyNumberFormat="1" applyFont="1" applyBorder="1" applyAlignment="1" applyProtection="1">
      <alignment horizontal="right"/>
    </xf>
    <xf numFmtId="4" fontId="10" fillId="2" borderId="5" xfId="0" applyNumberFormat="1" applyFont="1" applyFill="1" applyBorder="1" applyAlignment="1" applyProtection="1">
      <alignment vertical="top"/>
    </xf>
    <xf numFmtId="0" fontId="9" fillId="0" borderId="5" xfId="0" applyFont="1" applyBorder="1" applyAlignment="1" applyProtection="1">
      <alignment vertical="top"/>
    </xf>
    <xf numFmtId="4" fontId="9" fillId="3" borderId="5" xfId="0" applyNumberFormat="1" applyFont="1" applyFill="1" applyBorder="1" applyAlignment="1" applyProtection="1">
      <alignment vertical="top"/>
      <protection locked="0"/>
    </xf>
    <xf numFmtId="4" fontId="0" fillId="2" borderId="5" xfId="0" applyNumberFormat="1" applyFont="1" applyFill="1" applyBorder="1" applyProtection="1"/>
    <xf numFmtId="4" fontId="0" fillId="0" borderId="0" xfId="0" applyNumberFormat="1" applyFont="1" applyFill="1" applyBorder="1" applyProtection="1">
      <protection locked="0"/>
    </xf>
    <xf numFmtId="4" fontId="0" fillId="0" borderId="0" xfId="0" applyNumberFormat="1" applyFont="1" applyAlignment="1" applyProtection="1">
      <alignment horizontal="center"/>
    </xf>
    <xf numFmtId="3" fontId="0" fillId="8" borderId="26" xfId="0" applyNumberFormat="1" applyFont="1" applyFill="1" applyBorder="1" applyProtection="1">
      <protection locked="0"/>
    </xf>
    <xf numFmtId="3" fontId="0" fillId="0" borderId="0" xfId="0" applyNumberFormat="1" applyFont="1" applyProtection="1"/>
    <xf numFmtId="0" fontId="0" fillId="0" borderId="0" xfId="0" applyFont="1" applyFill="1" applyBorder="1" applyProtection="1">
      <protection locked="0"/>
    </xf>
    <xf numFmtId="4" fontId="11" fillId="0" borderId="0" xfId="0" applyNumberFormat="1" applyFont="1" applyAlignment="1" applyProtection="1">
      <alignment horizontal="center" wrapText="1"/>
    </xf>
    <xf numFmtId="4" fontId="13" fillId="0" borderId="0" xfId="0" applyNumberFormat="1" applyFont="1" applyAlignment="1" applyProtection="1">
      <alignment horizontal="center" wrapText="1"/>
    </xf>
    <xf numFmtId="0" fontId="13" fillId="0" borderId="0" xfId="0" applyFont="1" applyAlignment="1" applyProtection="1">
      <alignment horizontal="center" wrapText="1"/>
    </xf>
    <xf numFmtId="0" fontId="10" fillId="0" borderId="0" xfId="0" applyFont="1" applyAlignment="1" applyProtection="1">
      <alignment horizontal="left" vertical="top"/>
    </xf>
    <xf numFmtId="0" fontId="10" fillId="0" borderId="5" xfId="0" applyFont="1" applyBorder="1" applyAlignment="1" applyProtection="1">
      <alignment horizontal="center" vertical="top"/>
    </xf>
    <xf numFmtId="0" fontId="10" fillId="0" borderId="24" xfId="0" applyFont="1" applyBorder="1" applyAlignment="1" applyProtection="1">
      <alignment vertical="top"/>
    </xf>
    <xf numFmtId="0" fontId="10" fillId="0" borderId="5" xfId="0" applyFont="1" applyFill="1" applyBorder="1" applyAlignment="1" applyProtection="1">
      <alignment horizontal="center" vertical="top"/>
    </xf>
    <xf numFmtId="0" fontId="10" fillId="0" borderId="5" xfId="0" applyFont="1" applyFill="1" applyBorder="1" applyAlignment="1" applyProtection="1">
      <alignment vertical="top"/>
    </xf>
    <xf numFmtId="0" fontId="5" fillId="5" borderId="0" xfId="0" applyFont="1" applyFill="1" applyBorder="1" applyAlignment="1">
      <alignment horizontal="center"/>
    </xf>
    <xf numFmtId="0" fontId="3" fillId="7" borderId="7" xfId="0" applyFont="1" applyFill="1" applyBorder="1" applyAlignment="1">
      <alignment horizontal="left" wrapText="1"/>
    </xf>
    <xf numFmtId="0" fontId="3" fillId="7" borderId="22" xfId="0" applyFont="1" applyFill="1" applyBorder="1" applyAlignment="1">
      <alignment horizontal="left" wrapText="1"/>
    </xf>
    <xf numFmtId="0" fontId="3" fillId="7" borderId="6" xfId="0" applyFont="1" applyFill="1" applyBorder="1" applyAlignment="1">
      <alignment horizontal="left" wrapText="1"/>
    </xf>
    <xf numFmtId="0" fontId="3" fillId="7" borderId="8" xfId="0" applyFont="1" applyFill="1" applyBorder="1" applyAlignment="1">
      <alignment horizontal="left" wrapText="1"/>
    </xf>
    <xf numFmtId="0" fontId="3" fillId="7" borderId="0" xfId="0" applyFont="1" applyFill="1" applyBorder="1" applyAlignment="1">
      <alignment horizontal="left" wrapText="1"/>
    </xf>
    <xf numFmtId="0" fontId="3" fillId="7" borderId="9" xfId="0" applyFont="1" applyFill="1" applyBorder="1" applyAlignment="1">
      <alignment horizontal="left" wrapText="1"/>
    </xf>
    <xf numFmtId="0" fontId="3" fillId="7" borderId="10" xfId="0" applyFont="1" applyFill="1" applyBorder="1" applyAlignment="1">
      <alignment horizontal="left" wrapText="1"/>
    </xf>
    <xf numFmtId="0" fontId="3" fillId="7" borderId="23" xfId="0" applyFont="1" applyFill="1" applyBorder="1" applyAlignment="1">
      <alignment horizontal="left" wrapText="1"/>
    </xf>
    <xf numFmtId="0" fontId="3" fillId="7" borderId="11" xfId="0" applyFont="1" applyFill="1" applyBorder="1" applyAlignment="1">
      <alignment horizontal="left" wrapText="1"/>
    </xf>
    <xf numFmtId="0" fontId="0" fillId="0" borderId="7" xfId="0" applyFont="1" applyBorder="1" applyAlignment="1" applyProtection="1">
      <alignment horizontal="center" vertical="top" wrapText="1"/>
    </xf>
    <xf numFmtId="0" fontId="0" fillId="0" borderId="22" xfId="0" applyFont="1" applyBorder="1" applyAlignment="1" applyProtection="1">
      <alignment horizontal="center" vertical="top" wrapText="1"/>
    </xf>
    <xf numFmtId="0" fontId="0" fillId="0" borderId="6" xfId="0" applyFont="1" applyBorder="1" applyAlignment="1" applyProtection="1">
      <alignment horizontal="center" vertical="top" wrapText="1"/>
    </xf>
    <xf numFmtId="0" fontId="0" fillId="0" borderId="8" xfId="0" applyFont="1" applyBorder="1" applyAlignment="1" applyProtection="1">
      <alignment horizontal="center" vertical="top" wrapText="1"/>
    </xf>
    <xf numFmtId="0" fontId="0" fillId="0" borderId="0" xfId="0" applyFont="1" applyAlignment="1" applyProtection="1">
      <alignment horizontal="center" vertical="top" wrapText="1"/>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0" fillId="0" borderId="23" xfId="0" applyFont="1" applyBorder="1" applyAlignment="1" applyProtection="1">
      <alignment horizontal="center" vertical="top" wrapText="1"/>
    </xf>
    <xf numFmtId="0" fontId="0" fillId="0" borderId="11" xfId="0" applyFont="1" applyBorder="1" applyAlignment="1" applyProtection="1">
      <alignment horizontal="center" vertical="top" wrapText="1"/>
    </xf>
    <xf numFmtId="0" fontId="10" fillId="0" borderId="24" xfId="0" applyFont="1" applyBorder="1" applyAlignment="1" applyProtection="1">
      <alignment wrapText="1"/>
    </xf>
    <xf numFmtId="0" fontId="0" fillId="0" borderId="25" xfId="0" applyFont="1" applyBorder="1" applyAlignment="1" applyProtection="1">
      <alignment wrapText="1"/>
    </xf>
    <xf numFmtId="0" fontId="10" fillId="0" borderId="0" xfId="0" applyFont="1" applyFill="1" applyAlignment="1" applyProtection="1">
      <alignment wrapText="1"/>
    </xf>
    <xf numFmtId="0" fontId="0" fillId="0" borderId="0" xfId="0" applyFont="1" applyAlignment="1" applyProtection="1">
      <alignment wrapText="1"/>
    </xf>
    <xf numFmtId="0" fontId="11" fillId="0" borderId="0" xfId="0" applyFont="1" applyAlignment="1" applyProtection="1">
      <alignment horizontal="center" vertical="center"/>
    </xf>
    <xf numFmtId="0" fontId="8" fillId="0" borderId="0" xfId="0" applyFont="1" applyAlignment="1">
      <alignment horizontal="center" vertical="center"/>
    </xf>
    <xf numFmtId="0" fontId="11" fillId="0" borderId="0" xfId="0" applyFont="1" applyAlignment="1" applyProtection="1">
      <alignment horizontal="center"/>
    </xf>
    <xf numFmtId="0" fontId="11" fillId="0" borderId="0" xfId="0" applyFont="1" applyAlignment="1">
      <alignment horizontal="center"/>
    </xf>
    <xf numFmtId="0" fontId="8" fillId="5" borderId="10" xfId="0" applyFont="1" applyFill="1" applyBorder="1" applyAlignment="1" applyProtection="1">
      <alignment horizontal="center"/>
    </xf>
    <xf numFmtId="0" fontId="8" fillId="5" borderId="23"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
  <sheetViews>
    <sheetView tabSelected="1" workbookViewId="0">
      <selection activeCell="A3" sqref="A3"/>
    </sheetView>
  </sheetViews>
  <sheetFormatPr defaultRowHeight="14.4" x14ac:dyDescent="0.3"/>
  <cols>
    <col min="1" max="1" width="21.44140625" customWidth="1"/>
    <col min="2" max="2" width="20.5546875" customWidth="1"/>
    <col min="3" max="3" width="15.5546875" customWidth="1"/>
    <col min="4" max="4" width="20.5546875" customWidth="1"/>
    <col min="5" max="5" width="15.5546875" customWidth="1"/>
    <col min="6" max="6" width="20.5546875" customWidth="1"/>
    <col min="7" max="7" width="15.5546875" customWidth="1"/>
    <col min="8" max="8" width="20.5546875" customWidth="1"/>
    <col min="9" max="9" width="15.5546875" customWidth="1"/>
    <col min="10" max="10" width="15.109375" customWidth="1"/>
  </cols>
  <sheetData>
    <row r="1" spans="1:11" ht="55.2" customHeight="1" thickBot="1" x14ac:dyDescent="0.45">
      <c r="A1" s="84" t="s">
        <v>21</v>
      </c>
      <c r="B1" s="84"/>
      <c r="C1" s="84"/>
      <c r="D1" s="84"/>
      <c r="E1" s="84"/>
      <c r="F1" s="84"/>
      <c r="G1" s="84"/>
      <c r="H1" s="84"/>
      <c r="I1" s="84"/>
      <c r="J1" s="84"/>
    </row>
    <row r="2" spans="1:11" ht="75.599999999999994" customHeight="1" x14ac:dyDescent="0.35">
      <c r="A2" s="17" t="s">
        <v>15</v>
      </c>
      <c r="B2" s="18" t="s">
        <v>16</v>
      </c>
      <c r="C2" s="19" t="s">
        <v>17</v>
      </c>
      <c r="D2" s="20" t="s">
        <v>18</v>
      </c>
      <c r="E2" s="19" t="s">
        <v>17</v>
      </c>
      <c r="F2" s="20" t="s">
        <v>19</v>
      </c>
      <c r="G2" s="19" t="s">
        <v>17</v>
      </c>
      <c r="H2" s="20" t="s">
        <v>20</v>
      </c>
      <c r="I2" s="19" t="s">
        <v>17</v>
      </c>
      <c r="J2" s="17" t="s">
        <v>56</v>
      </c>
      <c r="K2" s="14"/>
    </row>
    <row r="3" spans="1:11" ht="55.2" customHeight="1" x14ac:dyDescent="0.5">
      <c r="A3" s="21" t="s">
        <v>57</v>
      </c>
      <c r="B3" s="7"/>
      <c r="C3" s="12" t="s">
        <v>22</v>
      </c>
      <c r="D3" s="7"/>
      <c r="E3" s="3" t="s">
        <v>22</v>
      </c>
      <c r="F3" s="7"/>
      <c r="G3" s="3" t="s">
        <v>22</v>
      </c>
      <c r="H3" s="7"/>
      <c r="I3" s="12" t="s">
        <v>22</v>
      </c>
      <c r="J3" s="4" t="s">
        <v>22</v>
      </c>
    </row>
    <row r="4" spans="1:11" ht="55.2" customHeight="1" x14ac:dyDescent="0.35">
      <c r="A4" s="21" t="s">
        <v>66</v>
      </c>
      <c r="B4" s="8">
        <f>'Calculation Worksheet'!D37</f>
        <v>0</v>
      </c>
      <c r="C4" s="6" t="str">
        <f>IF(B4&lt;B3,"Did Not Meet","Met")</f>
        <v>Met</v>
      </c>
      <c r="D4" s="8">
        <f>B4/J4</f>
        <v>0</v>
      </c>
      <c r="E4" s="6" t="str">
        <f>IF(D4&lt;D3,"Did Not Meet","Met")</f>
        <v>Met</v>
      </c>
      <c r="F4" s="8">
        <f>'Calculation Worksheet'!D35</f>
        <v>0</v>
      </c>
      <c r="G4" s="6" t="str">
        <f>IF(F4&lt;F3,"Did Not Meet","Met")</f>
        <v>Met</v>
      </c>
      <c r="H4" s="8">
        <f>F4/J4</f>
        <v>0</v>
      </c>
      <c r="I4" s="6" t="str">
        <f>IF(H4&lt;H3,"Did Not Meet","Met")</f>
        <v>Met</v>
      </c>
      <c r="J4" s="10">
        <v>1</v>
      </c>
    </row>
    <row r="5" spans="1:11" ht="55.2" customHeight="1" thickBot="1" x14ac:dyDescent="0.4">
      <c r="A5" s="22" t="s">
        <v>67</v>
      </c>
      <c r="B5" s="9">
        <f>'Calculation Worksheet'!F37</f>
        <v>0</v>
      </c>
      <c r="C5" s="5" t="str">
        <f>IF(OR(B5&lt;B4,B5&lt;B3),"Did Not Meet","Met")</f>
        <v>Met</v>
      </c>
      <c r="D5" s="9">
        <f>B5/J5</f>
        <v>0</v>
      </c>
      <c r="E5" s="5" t="str">
        <f>IF(OR(D5&lt;D4,D5&lt;D3),"Did Not Meet","Met")</f>
        <v>Met</v>
      </c>
      <c r="F5" s="9">
        <f>'Calculation Worksheet'!F35</f>
        <v>0</v>
      </c>
      <c r="G5" s="5" t="str">
        <f>IF(OR(F5&lt;F4,F5&lt;F3),"Did Not Meet","Met")</f>
        <v>Met</v>
      </c>
      <c r="H5" s="9">
        <f>F5/J5</f>
        <v>0</v>
      </c>
      <c r="I5" s="5" t="str">
        <f>IF(OR(H5&lt;H4,H5&lt;H3),"Did Not Meet","Met")</f>
        <v>Met</v>
      </c>
      <c r="J5" s="11">
        <v>1</v>
      </c>
    </row>
    <row r="6" spans="1:11" ht="15.6" x14ac:dyDescent="0.3">
      <c r="B6" s="1"/>
    </row>
    <row r="7" spans="1:11" ht="15" thickBot="1" x14ac:dyDescent="0.35"/>
    <row r="8" spans="1:11" ht="18" customHeight="1" x14ac:dyDescent="0.3">
      <c r="A8" s="85" t="s">
        <v>68</v>
      </c>
      <c r="B8" s="86"/>
      <c r="C8" s="86"/>
      <c r="D8" s="86"/>
      <c r="E8" s="86"/>
      <c r="F8" s="86"/>
      <c r="G8" s="86"/>
      <c r="H8" s="86"/>
      <c r="I8" s="86"/>
      <c r="J8" s="87"/>
    </row>
    <row r="9" spans="1:11" ht="14.4" customHeight="1" x14ac:dyDescent="0.3">
      <c r="A9" s="88"/>
      <c r="B9" s="89"/>
      <c r="C9" s="89"/>
      <c r="D9" s="89"/>
      <c r="E9" s="89"/>
      <c r="F9" s="89"/>
      <c r="G9" s="89"/>
      <c r="H9" s="89"/>
      <c r="I9" s="89"/>
      <c r="J9" s="90"/>
    </row>
    <row r="10" spans="1:11" ht="14.4" customHeight="1" x14ac:dyDescent="0.3">
      <c r="A10" s="88"/>
      <c r="B10" s="89"/>
      <c r="C10" s="89"/>
      <c r="D10" s="89"/>
      <c r="E10" s="89"/>
      <c r="F10" s="89"/>
      <c r="G10" s="89"/>
      <c r="H10" s="89"/>
      <c r="I10" s="89"/>
      <c r="J10" s="90"/>
    </row>
    <row r="11" spans="1:11" ht="14.4" customHeight="1" x14ac:dyDescent="0.3">
      <c r="A11" s="88"/>
      <c r="B11" s="89"/>
      <c r="C11" s="89"/>
      <c r="D11" s="89"/>
      <c r="E11" s="89"/>
      <c r="F11" s="89"/>
      <c r="G11" s="89"/>
      <c r="H11" s="89"/>
      <c r="I11" s="89"/>
      <c r="J11" s="90"/>
    </row>
    <row r="12" spans="1:11" ht="14.4" customHeight="1" x14ac:dyDescent="0.3">
      <c r="A12" s="88"/>
      <c r="B12" s="89"/>
      <c r="C12" s="89"/>
      <c r="D12" s="89"/>
      <c r="E12" s="89"/>
      <c r="F12" s="89"/>
      <c r="G12" s="89"/>
      <c r="H12" s="89"/>
      <c r="I12" s="89"/>
      <c r="J12" s="90"/>
    </row>
    <row r="13" spans="1:11" ht="14.4" customHeight="1" thickBot="1" x14ac:dyDescent="0.35">
      <c r="A13" s="91"/>
      <c r="B13" s="92"/>
      <c r="C13" s="92"/>
      <c r="D13" s="92"/>
      <c r="E13" s="92"/>
      <c r="F13" s="92"/>
      <c r="G13" s="92"/>
      <c r="H13" s="92"/>
      <c r="I13" s="92"/>
      <c r="J13" s="93"/>
    </row>
    <row r="14" spans="1:11" ht="14.4" customHeight="1" x14ac:dyDescent="0.35">
      <c r="A14" s="2"/>
      <c r="B14" s="2"/>
      <c r="C14" s="2"/>
      <c r="D14" s="2"/>
      <c r="E14" s="2"/>
      <c r="F14" s="2"/>
      <c r="G14" s="2"/>
      <c r="H14" s="2"/>
      <c r="I14" s="2"/>
      <c r="J14" s="2"/>
    </row>
    <row r="15" spans="1:11" ht="14.4" customHeight="1" x14ac:dyDescent="0.35">
      <c r="A15" s="2"/>
      <c r="B15" s="2"/>
      <c r="C15" s="2"/>
      <c r="D15" s="2"/>
      <c r="E15" s="2"/>
      <c r="F15" s="2"/>
      <c r="G15" s="2"/>
      <c r="H15" s="2"/>
      <c r="I15" s="2"/>
      <c r="J15" s="2"/>
    </row>
  </sheetData>
  <sheetProtection algorithmName="SHA-512" hashValue="Koxj2EH6HstoM/gYNayGNhlO1bJEShB7ET/ae96v200Y4UgsGs4znuxgumxf8n+YAahANk7QITtSaBZRlJEwZw==" saltValue="MpqJMMsmulI46Gjh1cXsAA==" spinCount="100000" sheet="1" objects="1" scenarios="1"/>
  <mergeCells count="2">
    <mergeCell ref="A1:J1"/>
    <mergeCell ref="A8:J13"/>
  </mergeCells>
  <pageMargins left="0.7" right="0.7" top="0.75" bottom="0.75" header="0.3" footer="0.3"/>
  <pageSetup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6"/>
  <sheetViews>
    <sheetView zoomScale="70" zoomScaleNormal="70" workbookViewId="0">
      <selection activeCell="C15" sqref="C15"/>
    </sheetView>
  </sheetViews>
  <sheetFormatPr defaultColWidth="9.109375" defaultRowHeight="14.4" x14ac:dyDescent="0.3"/>
  <cols>
    <col min="1" max="1" width="13.5546875" style="28" customWidth="1"/>
    <col min="2" max="2" width="16.5546875" style="28" customWidth="1"/>
    <col min="3" max="3" width="56.6640625" style="28" customWidth="1"/>
    <col min="4" max="4" width="17.5546875" style="27" customWidth="1"/>
    <col min="5" max="5" width="22.44140625" style="28" customWidth="1"/>
    <col min="6" max="6" width="25.109375" style="27" customWidth="1"/>
    <col min="7" max="16384" width="9.109375" style="28"/>
  </cols>
  <sheetData>
    <row r="1" spans="1:15" x14ac:dyDescent="0.3">
      <c r="A1" s="24"/>
      <c r="B1" s="25" t="s">
        <v>23</v>
      </c>
      <c r="C1" s="24"/>
      <c r="D1" s="26"/>
      <c r="E1" s="24"/>
    </row>
    <row r="2" spans="1:15" ht="15" thickBot="1" x14ac:dyDescent="0.35">
      <c r="A2" s="24"/>
      <c r="B2" s="107" t="s">
        <v>60</v>
      </c>
      <c r="C2" s="108"/>
      <c r="D2" s="108"/>
      <c r="E2" s="108"/>
      <c r="F2" s="108"/>
    </row>
    <row r="3" spans="1:15" ht="15" thickBot="1" x14ac:dyDescent="0.35">
      <c r="A3" s="24"/>
      <c r="B3" s="29"/>
      <c r="C3" s="25"/>
      <c r="D3" s="30"/>
      <c r="E3" s="31"/>
      <c r="F3" s="32" t="s">
        <v>12</v>
      </c>
    </row>
    <row r="4" spans="1:15" ht="14.4" customHeight="1" x14ac:dyDescent="0.3">
      <c r="A4" s="24"/>
      <c r="B4" s="25"/>
      <c r="C4" s="25" t="s">
        <v>50</v>
      </c>
      <c r="D4" s="33" t="s">
        <v>63</v>
      </c>
      <c r="E4" s="34"/>
      <c r="F4" s="35" t="s">
        <v>64</v>
      </c>
      <c r="H4" s="109" t="s">
        <v>60</v>
      </c>
      <c r="I4" s="110"/>
      <c r="J4" s="110"/>
      <c r="K4" s="110"/>
      <c r="L4" s="110"/>
      <c r="M4" s="110"/>
      <c r="N4" s="110"/>
      <c r="O4" s="110"/>
    </row>
    <row r="5" spans="1:15" ht="14.4" customHeight="1" x14ac:dyDescent="0.3">
      <c r="A5" s="24"/>
      <c r="B5" s="25"/>
      <c r="C5" s="25" t="s">
        <v>5</v>
      </c>
      <c r="D5" s="36" t="s">
        <v>0</v>
      </c>
      <c r="E5" s="34"/>
      <c r="F5" s="35" t="s">
        <v>24</v>
      </c>
    </row>
    <row r="6" spans="1:15" ht="15" customHeight="1" thickBot="1" x14ac:dyDescent="0.35">
      <c r="A6" s="24"/>
      <c r="B6" s="25"/>
      <c r="C6" s="79" t="s">
        <v>8</v>
      </c>
      <c r="D6" s="37" t="s">
        <v>1</v>
      </c>
      <c r="E6" s="38" t="s">
        <v>49</v>
      </c>
      <c r="F6" s="39"/>
      <c r="H6" s="111" t="s">
        <v>25</v>
      </c>
      <c r="I6" s="112"/>
      <c r="J6" s="112"/>
      <c r="K6" s="112"/>
      <c r="L6" s="112"/>
      <c r="M6" s="112"/>
      <c r="N6" s="112"/>
      <c r="O6" s="112"/>
    </row>
    <row r="7" spans="1:15" ht="14.4" customHeight="1" x14ac:dyDescent="0.3">
      <c r="A7" s="24" t="s">
        <v>13</v>
      </c>
      <c r="B7" s="40" t="s">
        <v>26</v>
      </c>
      <c r="C7" s="40"/>
      <c r="D7" s="41"/>
      <c r="E7" s="24"/>
      <c r="H7" s="94" t="s">
        <v>61</v>
      </c>
      <c r="I7" s="95"/>
      <c r="J7" s="95"/>
      <c r="K7" s="95"/>
      <c r="L7" s="95"/>
      <c r="M7" s="95"/>
      <c r="N7" s="95"/>
      <c r="O7" s="96"/>
    </row>
    <row r="8" spans="1:15" ht="26.4" customHeight="1" x14ac:dyDescent="0.3">
      <c r="A8" s="24" t="s">
        <v>14</v>
      </c>
      <c r="B8" s="42" t="s">
        <v>62</v>
      </c>
      <c r="C8" s="24" t="s">
        <v>59</v>
      </c>
      <c r="D8" s="43"/>
      <c r="E8" s="44"/>
      <c r="F8" s="45"/>
      <c r="H8" s="97"/>
      <c r="I8" s="98"/>
      <c r="J8" s="98"/>
      <c r="K8" s="98"/>
      <c r="L8" s="98"/>
      <c r="M8" s="98"/>
      <c r="N8" s="98"/>
      <c r="O8" s="99"/>
    </row>
    <row r="9" spans="1:15" ht="14.4" customHeight="1" x14ac:dyDescent="0.3">
      <c r="A9" s="24" t="s">
        <v>14</v>
      </c>
      <c r="B9" s="80">
        <v>2011</v>
      </c>
      <c r="C9" s="81" t="s">
        <v>4</v>
      </c>
      <c r="D9" s="47"/>
      <c r="E9" s="48"/>
      <c r="F9" s="49"/>
      <c r="H9" s="97"/>
      <c r="I9" s="98"/>
      <c r="J9" s="98"/>
      <c r="K9" s="98"/>
      <c r="L9" s="98"/>
      <c r="M9" s="98"/>
      <c r="N9" s="98"/>
      <c r="O9" s="99"/>
    </row>
    <row r="10" spans="1:15" ht="14.4" customHeight="1" x14ac:dyDescent="0.3">
      <c r="B10" s="80">
        <v>2021</v>
      </c>
      <c r="C10" s="81" t="s">
        <v>6</v>
      </c>
      <c r="D10" s="50"/>
      <c r="E10" s="51"/>
      <c r="F10" s="49"/>
      <c r="H10" s="97"/>
      <c r="I10" s="98"/>
      <c r="J10" s="98"/>
      <c r="K10" s="98"/>
      <c r="L10" s="98"/>
      <c r="M10" s="98"/>
      <c r="N10" s="98"/>
      <c r="O10" s="99"/>
    </row>
    <row r="11" spans="1:15" ht="14.4" customHeight="1" x14ac:dyDescent="0.3">
      <c r="B11" s="80">
        <v>2031</v>
      </c>
      <c r="C11" s="81" t="s">
        <v>7</v>
      </c>
      <c r="D11" s="50"/>
      <c r="E11" s="51"/>
      <c r="F11" s="49"/>
      <c r="H11" s="97"/>
      <c r="I11" s="98"/>
      <c r="J11" s="98"/>
      <c r="K11" s="98"/>
      <c r="L11" s="98"/>
      <c r="M11" s="98"/>
      <c r="N11" s="98"/>
      <c r="O11" s="99"/>
    </row>
    <row r="12" spans="1:15" ht="14.4" customHeight="1" x14ac:dyDescent="0.3">
      <c r="B12" s="80">
        <v>2041</v>
      </c>
      <c r="C12" s="81" t="s">
        <v>9</v>
      </c>
      <c r="D12" s="50"/>
      <c r="E12" s="51"/>
      <c r="F12" s="49"/>
      <c r="H12" s="97"/>
      <c r="I12" s="98"/>
      <c r="J12" s="98"/>
      <c r="K12" s="98"/>
      <c r="L12" s="98"/>
      <c r="M12" s="98"/>
      <c r="N12" s="98"/>
      <c r="O12" s="99"/>
    </row>
    <row r="13" spans="1:15" ht="14.4" customHeight="1" x14ac:dyDescent="0.3">
      <c r="B13" s="80">
        <v>2051</v>
      </c>
      <c r="C13" s="81" t="s">
        <v>10</v>
      </c>
      <c r="D13" s="50"/>
      <c r="E13" s="51"/>
      <c r="F13" s="49"/>
      <c r="H13" s="97"/>
      <c r="I13" s="98"/>
      <c r="J13" s="98"/>
      <c r="K13" s="98"/>
      <c r="L13" s="98"/>
      <c r="M13" s="98"/>
      <c r="N13" s="98"/>
      <c r="O13" s="99"/>
    </row>
    <row r="14" spans="1:15" ht="15" customHeight="1" x14ac:dyDescent="0.3">
      <c r="B14" s="80">
        <v>2061</v>
      </c>
      <c r="C14" s="81" t="s">
        <v>11</v>
      </c>
      <c r="D14" s="50"/>
      <c r="E14" s="51"/>
      <c r="F14" s="49"/>
      <c r="H14" s="97"/>
      <c r="I14" s="98"/>
      <c r="J14" s="98"/>
      <c r="K14" s="98"/>
      <c r="L14" s="98"/>
      <c r="M14" s="98"/>
      <c r="N14" s="98"/>
      <c r="O14" s="99"/>
    </row>
    <row r="15" spans="1:15" ht="14.4" customHeight="1" x14ac:dyDescent="0.3">
      <c r="B15" s="82">
        <v>2081</v>
      </c>
      <c r="C15" s="83" t="s">
        <v>58</v>
      </c>
      <c r="D15" s="50"/>
      <c r="E15" s="51"/>
      <c r="F15" s="49"/>
      <c r="H15" s="97"/>
      <c r="I15" s="98"/>
      <c r="J15" s="98"/>
      <c r="K15" s="98"/>
      <c r="L15" s="98"/>
      <c r="M15" s="98"/>
      <c r="N15" s="98"/>
      <c r="O15" s="99"/>
    </row>
    <row r="16" spans="1:15" ht="15" customHeight="1" x14ac:dyDescent="0.3">
      <c r="A16" s="24"/>
      <c r="B16" s="82">
        <v>2310</v>
      </c>
      <c r="C16" s="83" t="s">
        <v>36</v>
      </c>
      <c r="D16" s="47"/>
      <c r="E16" s="48"/>
      <c r="F16" s="49"/>
      <c r="H16" s="97"/>
      <c r="I16" s="98"/>
      <c r="J16" s="98"/>
      <c r="K16" s="98"/>
      <c r="L16" s="98"/>
      <c r="M16" s="98"/>
      <c r="N16" s="98"/>
      <c r="O16" s="99"/>
    </row>
    <row r="17" spans="1:15" x14ac:dyDescent="0.3">
      <c r="A17" s="24"/>
      <c r="B17" s="82">
        <v>2620</v>
      </c>
      <c r="C17" s="83" t="s">
        <v>37</v>
      </c>
      <c r="D17" s="47"/>
      <c r="E17" s="48"/>
      <c r="F17" s="49"/>
      <c r="H17" s="97"/>
      <c r="I17" s="98"/>
      <c r="J17" s="98"/>
      <c r="K17" s="98"/>
      <c r="L17" s="98"/>
      <c r="M17" s="98"/>
      <c r="N17" s="98"/>
      <c r="O17" s="99"/>
    </row>
    <row r="18" spans="1:15" x14ac:dyDescent="0.3">
      <c r="A18" s="24"/>
      <c r="B18" s="82">
        <v>2810</v>
      </c>
      <c r="C18" s="83" t="s">
        <v>38</v>
      </c>
      <c r="D18" s="47"/>
      <c r="E18" s="48"/>
      <c r="F18" s="49"/>
      <c r="H18" s="97"/>
      <c r="I18" s="98"/>
      <c r="J18" s="98"/>
      <c r="K18" s="98"/>
      <c r="L18" s="98"/>
      <c r="M18" s="98"/>
      <c r="N18" s="98"/>
      <c r="O18" s="99"/>
    </row>
    <row r="19" spans="1:15" x14ac:dyDescent="0.3">
      <c r="A19" s="24"/>
      <c r="B19" s="80"/>
      <c r="C19" s="81"/>
      <c r="D19" s="52"/>
      <c r="E19" s="52"/>
      <c r="F19" s="53"/>
      <c r="H19" s="97"/>
      <c r="I19" s="98"/>
      <c r="J19" s="98"/>
      <c r="K19" s="98"/>
      <c r="L19" s="98"/>
      <c r="M19" s="98"/>
      <c r="N19" s="98"/>
      <c r="O19" s="99"/>
    </row>
    <row r="20" spans="1:15" x14ac:dyDescent="0.3">
      <c r="A20" s="24"/>
      <c r="B20" s="54" t="s">
        <v>27</v>
      </c>
      <c r="C20" s="55"/>
      <c r="D20" s="52">
        <f>SUM(D9:D19)</f>
        <v>0</v>
      </c>
      <c r="E20" s="52"/>
      <c r="F20" s="52">
        <f>SUM(F9:F19)</f>
        <v>0</v>
      </c>
      <c r="H20" s="97"/>
      <c r="I20" s="98"/>
      <c r="J20" s="98"/>
      <c r="K20" s="98"/>
      <c r="L20" s="98"/>
      <c r="M20" s="98"/>
      <c r="N20" s="98"/>
      <c r="O20" s="99"/>
    </row>
    <row r="21" spans="1:15" x14ac:dyDescent="0.3">
      <c r="A21" s="24"/>
      <c r="B21" s="56"/>
      <c r="C21" s="56"/>
      <c r="D21" s="43"/>
      <c r="E21" s="44"/>
      <c r="F21" s="45"/>
      <c r="H21" s="97"/>
      <c r="I21" s="98"/>
      <c r="J21" s="98"/>
      <c r="K21" s="98"/>
      <c r="L21" s="98"/>
      <c r="M21" s="98"/>
      <c r="N21" s="98"/>
      <c r="O21" s="99"/>
    </row>
    <row r="22" spans="1:15" ht="42" x14ac:dyDescent="0.3">
      <c r="A22" s="24"/>
      <c r="B22" s="57" t="s">
        <v>28</v>
      </c>
      <c r="C22" s="58"/>
      <c r="D22" s="59"/>
      <c r="E22" s="76" t="s">
        <v>48</v>
      </c>
      <c r="F22" s="59"/>
      <c r="H22" s="97"/>
      <c r="I22" s="98"/>
      <c r="J22" s="98"/>
      <c r="K22" s="98"/>
      <c r="L22" s="98"/>
      <c r="M22" s="98"/>
      <c r="N22" s="98"/>
      <c r="O22" s="99"/>
    </row>
    <row r="23" spans="1:15" x14ac:dyDescent="0.3">
      <c r="A23" s="24"/>
      <c r="B23" s="60"/>
      <c r="C23" s="61"/>
      <c r="D23" s="45"/>
      <c r="E23" s="62"/>
      <c r="F23" s="45"/>
      <c r="H23" s="97"/>
      <c r="I23" s="98"/>
      <c r="J23" s="98"/>
      <c r="K23" s="98"/>
      <c r="L23" s="98"/>
      <c r="M23" s="98"/>
      <c r="N23" s="98"/>
      <c r="O23" s="99"/>
    </row>
    <row r="24" spans="1:15" ht="76.95" customHeight="1" x14ac:dyDescent="0.3">
      <c r="A24" s="24"/>
      <c r="B24" s="105" t="s">
        <v>29</v>
      </c>
      <c r="C24" s="106"/>
      <c r="D24" s="63">
        <f>IF(D20&lt;D22,0,(D20-D22))</f>
        <v>0</v>
      </c>
      <c r="E24" s="76" t="s">
        <v>40</v>
      </c>
      <c r="F24" s="63">
        <f>IF(F20&lt;F22,0,(F20-F22))</f>
        <v>0</v>
      </c>
      <c r="H24" s="97"/>
      <c r="I24" s="98"/>
      <c r="J24" s="98"/>
      <c r="K24" s="98"/>
      <c r="L24" s="98"/>
      <c r="M24" s="98"/>
      <c r="N24" s="98"/>
      <c r="O24" s="99"/>
    </row>
    <row r="25" spans="1:15" x14ac:dyDescent="0.3">
      <c r="A25" s="24"/>
      <c r="B25" s="58"/>
      <c r="C25" s="58"/>
      <c r="D25" s="43"/>
      <c r="E25" s="44"/>
      <c r="F25" s="45"/>
      <c r="H25" s="97"/>
      <c r="I25" s="98"/>
      <c r="J25" s="98"/>
      <c r="K25" s="98"/>
      <c r="L25" s="98"/>
      <c r="M25" s="98"/>
      <c r="N25" s="98"/>
      <c r="O25" s="99"/>
    </row>
    <row r="26" spans="1:15" x14ac:dyDescent="0.3">
      <c r="A26" s="24"/>
      <c r="B26" s="60" t="s">
        <v>39</v>
      </c>
      <c r="C26" s="60"/>
      <c r="D26" s="43"/>
      <c r="E26" s="44"/>
      <c r="F26" s="45"/>
      <c r="H26" s="97"/>
      <c r="I26" s="98"/>
      <c r="J26" s="98"/>
      <c r="K26" s="98"/>
      <c r="L26" s="98"/>
      <c r="M26" s="98"/>
      <c r="N26" s="98"/>
      <c r="O26" s="99"/>
    </row>
    <row r="27" spans="1:15" x14ac:dyDescent="0.3">
      <c r="A27" s="24"/>
      <c r="B27" s="58" t="s">
        <v>2</v>
      </c>
      <c r="C27" s="58" t="s">
        <v>3</v>
      </c>
      <c r="D27" s="64"/>
      <c r="E27" s="65"/>
      <c r="F27" s="45"/>
      <c r="H27" s="97"/>
      <c r="I27" s="98"/>
      <c r="J27" s="98"/>
      <c r="K27" s="98"/>
      <c r="L27" s="98"/>
      <c r="M27" s="98"/>
      <c r="N27" s="98"/>
      <c r="O27" s="99"/>
    </row>
    <row r="28" spans="1:15" ht="42" customHeight="1" x14ac:dyDescent="0.3">
      <c r="A28" s="24"/>
      <c r="B28" s="103" t="s">
        <v>30</v>
      </c>
      <c r="C28" s="104"/>
      <c r="D28" s="66">
        <f>D24</f>
        <v>0</v>
      </c>
      <c r="E28" s="67"/>
      <c r="F28" s="66">
        <f>F24</f>
        <v>0</v>
      </c>
      <c r="H28" s="97"/>
      <c r="I28" s="98"/>
      <c r="J28" s="98"/>
      <c r="K28" s="98"/>
      <c r="L28" s="98"/>
      <c r="M28" s="98"/>
      <c r="N28" s="98"/>
      <c r="O28" s="99"/>
    </row>
    <row r="29" spans="1:15" x14ac:dyDescent="0.3">
      <c r="A29" s="24"/>
      <c r="B29" s="46">
        <v>2023</v>
      </c>
      <c r="C29" s="68" t="s">
        <v>31</v>
      </c>
      <c r="D29" s="47"/>
      <c r="E29" s="48"/>
      <c r="F29" s="49"/>
      <c r="H29" s="97"/>
      <c r="I29" s="98"/>
      <c r="J29" s="98"/>
      <c r="K29" s="98"/>
      <c r="L29" s="98"/>
      <c r="M29" s="98"/>
      <c r="N29" s="98"/>
      <c r="O29" s="99"/>
    </row>
    <row r="30" spans="1:15" x14ac:dyDescent="0.3">
      <c r="A30" s="58"/>
      <c r="B30" s="46">
        <v>2033</v>
      </c>
      <c r="C30" s="68" t="s">
        <v>32</v>
      </c>
      <c r="D30" s="69"/>
      <c r="E30" s="48"/>
      <c r="F30" s="49"/>
      <c r="H30" s="97"/>
      <c r="I30" s="98"/>
      <c r="J30" s="98"/>
      <c r="K30" s="98"/>
      <c r="L30" s="98"/>
      <c r="M30" s="98"/>
      <c r="N30" s="98"/>
      <c r="O30" s="99"/>
    </row>
    <row r="31" spans="1:15" x14ac:dyDescent="0.3">
      <c r="B31" s="46">
        <v>2043</v>
      </c>
      <c r="C31" s="68" t="s">
        <v>33</v>
      </c>
      <c r="D31" s="49"/>
      <c r="E31" s="70"/>
      <c r="F31" s="49"/>
      <c r="H31" s="97"/>
      <c r="I31" s="98"/>
      <c r="J31" s="98"/>
      <c r="K31" s="98"/>
      <c r="L31" s="98"/>
      <c r="M31" s="98"/>
      <c r="N31" s="98"/>
      <c r="O31" s="99"/>
    </row>
    <row r="32" spans="1:15" x14ac:dyDescent="0.3">
      <c r="B32" s="46">
        <v>2053</v>
      </c>
      <c r="C32" s="68" t="s">
        <v>34</v>
      </c>
      <c r="D32" s="49"/>
      <c r="E32" s="70"/>
      <c r="F32" s="49"/>
      <c r="H32" s="97"/>
      <c r="I32" s="98"/>
      <c r="J32" s="98"/>
      <c r="K32" s="98"/>
      <c r="L32" s="98"/>
      <c r="M32" s="98"/>
      <c r="N32" s="98"/>
      <c r="O32" s="99"/>
    </row>
    <row r="33" spans="2:15" x14ac:dyDescent="0.3">
      <c r="B33" s="46">
        <v>2063</v>
      </c>
      <c r="C33" s="68" t="s">
        <v>35</v>
      </c>
      <c r="D33" s="49"/>
      <c r="E33" s="70"/>
      <c r="F33" s="49"/>
      <c r="H33" s="97"/>
      <c r="I33" s="98"/>
      <c r="J33" s="98"/>
      <c r="K33" s="98"/>
      <c r="L33" s="98"/>
      <c r="M33" s="98"/>
      <c r="N33" s="98"/>
      <c r="O33" s="99"/>
    </row>
    <row r="34" spans="2:15" x14ac:dyDescent="0.3">
      <c r="B34" s="46"/>
      <c r="C34" s="68"/>
      <c r="D34" s="53"/>
      <c r="E34" s="53"/>
      <c r="F34" s="53"/>
      <c r="H34" s="97"/>
      <c r="I34" s="98"/>
      <c r="J34" s="98"/>
      <c r="K34" s="98"/>
      <c r="L34" s="98"/>
      <c r="M34" s="98"/>
      <c r="N34" s="98"/>
      <c r="O34" s="99"/>
    </row>
    <row r="35" spans="2:15" ht="102.15" customHeight="1" x14ac:dyDescent="0.3">
      <c r="B35" s="15" t="s">
        <v>55</v>
      </c>
      <c r="C35" s="15"/>
      <c r="D35" s="23">
        <f>SUM(D28:D34)</f>
        <v>0</v>
      </c>
      <c r="E35" s="77" t="s">
        <v>47</v>
      </c>
      <c r="F35" s="23">
        <f>SUM(F28:F34)</f>
        <v>0</v>
      </c>
      <c r="G35" s="78" t="s">
        <v>54</v>
      </c>
      <c r="H35" s="97"/>
      <c r="I35" s="98"/>
      <c r="J35" s="98"/>
      <c r="K35" s="98"/>
      <c r="L35" s="98"/>
      <c r="M35" s="98"/>
      <c r="N35" s="98"/>
      <c r="O35" s="99"/>
    </row>
    <row r="36" spans="2:15" x14ac:dyDescent="0.3">
      <c r="D36" s="71"/>
      <c r="E36" s="72"/>
      <c r="F36" s="45"/>
      <c r="H36" s="97"/>
      <c r="I36" s="98"/>
      <c r="J36" s="98"/>
      <c r="K36" s="98"/>
      <c r="L36" s="98"/>
      <c r="M36" s="98"/>
      <c r="N36" s="98"/>
      <c r="O36" s="99"/>
    </row>
    <row r="37" spans="2:15" ht="62.7" customHeight="1" x14ac:dyDescent="0.3">
      <c r="B37" s="16" t="s">
        <v>41</v>
      </c>
      <c r="D37" s="23">
        <f>IF(D20&lt;D22,D20,D22)+D35</f>
        <v>0</v>
      </c>
      <c r="E37" s="77" t="s">
        <v>46</v>
      </c>
      <c r="F37" s="23">
        <f>IF(F20&lt;F22,F20,F22)+F35</f>
        <v>0</v>
      </c>
      <c r="G37" s="78" t="s">
        <v>16</v>
      </c>
      <c r="H37" s="97"/>
      <c r="I37" s="98"/>
      <c r="J37" s="98"/>
      <c r="K37" s="98"/>
      <c r="L37" s="98"/>
      <c r="M37" s="98"/>
      <c r="N37" s="98"/>
      <c r="O37" s="99"/>
    </row>
    <row r="38" spans="2:15" x14ac:dyDescent="0.3">
      <c r="D38" s="71"/>
      <c r="E38" s="62"/>
      <c r="F38" s="45"/>
      <c r="H38" s="97"/>
      <c r="I38" s="98"/>
      <c r="J38" s="98"/>
      <c r="K38" s="98"/>
      <c r="L38" s="98"/>
      <c r="M38" s="98"/>
      <c r="N38" s="98"/>
      <c r="O38" s="99"/>
    </row>
    <row r="39" spans="2:15" x14ac:dyDescent="0.3">
      <c r="B39" s="16" t="s">
        <v>42</v>
      </c>
      <c r="D39" s="73">
        <v>1</v>
      </c>
      <c r="E39" s="74"/>
      <c r="F39" s="73">
        <v>1</v>
      </c>
      <c r="H39" s="97"/>
      <c r="I39" s="98"/>
      <c r="J39" s="98"/>
      <c r="K39" s="98"/>
      <c r="L39" s="98"/>
      <c r="M39" s="98"/>
      <c r="N39" s="98"/>
      <c r="O39" s="99"/>
    </row>
    <row r="40" spans="2:15" ht="15" thickBot="1" x14ac:dyDescent="0.35">
      <c r="B40" s="25" t="s">
        <v>65</v>
      </c>
      <c r="D40" s="71"/>
      <c r="E40" s="62"/>
      <c r="F40" s="45"/>
      <c r="H40" s="100"/>
      <c r="I40" s="101"/>
      <c r="J40" s="101"/>
      <c r="K40" s="101"/>
      <c r="L40" s="101"/>
      <c r="M40" s="101"/>
      <c r="N40" s="101"/>
      <c r="O40" s="102"/>
    </row>
    <row r="41" spans="2:15" x14ac:dyDescent="0.3">
      <c r="D41" s="71"/>
      <c r="E41" s="62"/>
      <c r="F41" s="45"/>
    </row>
    <row r="42" spans="2:15" ht="43.2" x14ac:dyDescent="0.3">
      <c r="B42" s="16" t="s">
        <v>43</v>
      </c>
      <c r="D42" s="23">
        <f>D37/D39</f>
        <v>0</v>
      </c>
      <c r="E42" s="77" t="s">
        <v>44</v>
      </c>
      <c r="F42" s="23">
        <f>F37/F39</f>
        <v>0</v>
      </c>
      <c r="G42" s="78" t="s">
        <v>52</v>
      </c>
    </row>
    <row r="43" spans="2:15" x14ac:dyDescent="0.3">
      <c r="D43" s="75"/>
      <c r="F43" s="13"/>
    </row>
    <row r="44" spans="2:15" ht="28.8" x14ac:dyDescent="0.3">
      <c r="B44" s="16" t="s">
        <v>45</v>
      </c>
      <c r="D44" s="23">
        <f>D35/D39</f>
        <v>0</v>
      </c>
      <c r="E44" s="78" t="s">
        <v>51</v>
      </c>
      <c r="F44" s="23">
        <f>F35/F39</f>
        <v>0</v>
      </c>
      <c r="G44" s="78" t="s">
        <v>53</v>
      </c>
    </row>
    <row r="46" spans="2:15" x14ac:dyDescent="0.3">
      <c r="D46" s="28"/>
    </row>
  </sheetData>
  <sheetProtection algorithmName="SHA-512" hashValue="5UuMkJbCZODw4carrnXlb+7vPiMgP5k9NZWZv9guGGlOVbSkJsHmSwpKtBkN+XslMh4NTKcPf3e8Veh3ERdPLA==" saltValue="tdQyZu+B/OCBubni4SJZPw==" spinCount="100000" sheet="1" objects="1" scenarios="1"/>
  <mergeCells count="6">
    <mergeCell ref="H7:O40"/>
    <mergeCell ref="B28:C28"/>
    <mergeCell ref="B24:C24"/>
    <mergeCell ref="B2:F2"/>
    <mergeCell ref="H4:O4"/>
    <mergeCell ref="H6:O6"/>
  </mergeCells>
  <pageMargins left="0" right="0" top="0" bottom="0" header="0" footer="0"/>
  <pageSetup scale="5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eb8f9d293f488324e14af7702bb85c32">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f577c1b361325b38cfc0a115004d3a8a"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18DC3B-1E50-4DC5-891C-1A454CEEF2DF}">
  <ds:schemaRefs>
    <ds:schemaRef ds:uri="http://schemas.microsoft.com/sharepoint/v3/contenttype/forms"/>
  </ds:schemaRefs>
</ds:datastoreItem>
</file>

<file path=customXml/itemProps2.xml><?xml version="1.0" encoding="utf-8"?>
<ds:datastoreItem xmlns:ds="http://schemas.openxmlformats.org/officeDocument/2006/customXml" ds:itemID="{DF2D6DDA-7B7C-453E-9660-6B3A7A183B35}">
  <ds:schemaRefs>
    <ds:schemaRef ds:uri="http://schemas.microsoft.com/office/2006/metadata/properties"/>
    <ds:schemaRef ds:uri="http://schemas.microsoft.com/office/infopath/2007/PartnerControls"/>
    <ds:schemaRef ds:uri="1d496aed-39d0-4758-b3cf-4e4773287716"/>
    <ds:schemaRef ds:uri="http://schemas.microsoft.com/sharepoint/v3"/>
    <ds:schemaRef ds:uri="c043d43e-a85a-4793-a300-29eaa7fdc486"/>
  </ds:schemaRefs>
</ds:datastoreItem>
</file>

<file path=customXml/itemProps3.xml><?xml version="1.0" encoding="utf-8"?>
<ds:datastoreItem xmlns:ds="http://schemas.openxmlformats.org/officeDocument/2006/customXml" ds:itemID="{A6D8E3D2-C572-4A75-B814-30808D3C81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d496aed-39d0-4758-b3cf-4e4773287716"/>
    <ds:schemaRef ds:uri="c043d43e-a85a-4793-a300-29eaa7fdc486"/>
    <ds:schemaRef ds:uri="f9e61c99-8b37-4962-a864-d7fde1b0d0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Final Projections</vt:lpstr>
      <vt:lpstr>Calculation Worksheet</vt:lpstr>
      <vt:lpstr>'Calculation Worksheet'!Print_Area</vt:lpstr>
      <vt:lpstr>'Final Projections'!Print_Area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2022-07-20T13:56:08Z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