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ASB\GASB 68\GASB 68\2023 Updates\To Website and Email\"/>
    </mc:Choice>
  </mc:AlternateContent>
  <xr:revisionPtr revIDLastSave="0" documentId="13_ncr:1_{25274053-C70C-4FA1-B500-4A035AD78E9D}" xr6:coauthVersionLast="47" xr6:coauthVersionMax="47" xr10:uidLastSave="{00000000-0000-0000-0000-000000000000}"/>
  <bookViews>
    <workbookView xWindow="-20520" yWindow="-120" windowWidth="20640" windowHeight="11040" xr2:uid="{93530CD0-4781-4527-BF78-F3669AFFE395}"/>
  </bookViews>
  <sheets>
    <sheet name=" TRS GASB 68 Allocation 22" sheetId="6" r:id="rId1"/>
    <sheet name="ERS GASB 68 Allocation 22 " sheetId="5" r:id="rId2"/>
  </sheets>
  <definedNames>
    <definedName name="_xlnm._FilterDatabase" localSheetId="0" hidden="1">' TRS GASB 68 Allocation 22'!$A$4:$A$223</definedName>
    <definedName name="_xlnm._FilterDatabase" localSheetId="1" hidden="1">'ERS GASB 68 Allocation 22 '!$A$4:$A$4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" i="6" l="1"/>
  <c r="S161" i="6"/>
  <c r="S86" i="6"/>
  <c r="P19" i="5"/>
  <c r="P26" i="5"/>
  <c r="P8" i="5"/>
  <c r="P11" i="5"/>
  <c r="P14" i="5"/>
  <c r="P35" i="5"/>
  <c r="P77" i="5"/>
  <c r="P15" i="5"/>
  <c r="P16" i="5"/>
  <c r="P17" i="5"/>
  <c r="P42" i="5"/>
  <c r="P5" i="5"/>
  <c r="P7" i="5"/>
  <c r="P20" i="5"/>
  <c r="P53" i="5"/>
  <c r="P56" i="5"/>
  <c r="P59" i="5"/>
  <c r="P62" i="5"/>
  <c r="P65" i="5"/>
  <c r="P68" i="5"/>
  <c r="P71" i="5"/>
  <c r="P38" i="5"/>
  <c r="P41" i="5"/>
  <c r="P44" i="5"/>
  <c r="P47" i="5"/>
  <c r="P50" i="5"/>
  <c r="P54" i="5"/>
  <c r="P74" i="5"/>
  <c r="P83" i="5"/>
  <c r="P80" i="5"/>
  <c r="P69" i="5"/>
  <c r="P81" i="5"/>
  <c r="P45" i="5"/>
  <c r="P48" i="5"/>
  <c r="P51" i="5"/>
  <c r="P57" i="5"/>
  <c r="S153" i="6" l="1"/>
  <c r="S132" i="6"/>
  <c r="S64" i="6"/>
  <c r="S29" i="6"/>
  <c r="S221" i="6"/>
  <c r="S209" i="6"/>
  <c r="S95" i="6"/>
  <c r="S40" i="6"/>
  <c r="S28" i="6"/>
  <c r="S122" i="6"/>
  <c r="S134" i="6"/>
  <c r="S41" i="6"/>
  <c r="S208" i="6"/>
  <c r="S48" i="6"/>
  <c r="S185" i="6"/>
  <c r="S211" i="6"/>
  <c r="S172" i="6"/>
  <c r="S146" i="6"/>
  <c r="S54" i="6"/>
  <c r="S190" i="6"/>
  <c r="S179" i="6"/>
  <c r="S111" i="6"/>
  <c r="S113" i="6"/>
  <c r="S136" i="6"/>
  <c r="S47" i="6"/>
  <c r="S220" i="6"/>
  <c r="S110" i="6"/>
  <c r="S170" i="6"/>
  <c r="S109" i="6"/>
  <c r="S85" i="6"/>
  <c r="S58" i="6"/>
  <c r="S181" i="6"/>
  <c r="S169" i="6"/>
  <c r="S83" i="6"/>
  <c r="S165" i="6"/>
  <c r="S114" i="6"/>
  <c r="S53" i="6"/>
  <c r="S197" i="6"/>
  <c r="S203" i="6"/>
  <c r="S215" i="6"/>
  <c r="S141" i="6"/>
  <c r="S74" i="6"/>
  <c r="S150" i="6"/>
  <c r="S145" i="6"/>
  <c r="S193" i="6"/>
  <c r="S158" i="6"/>
  <c r="S98" i="6"/>
  <c r="S152" i="6"/>
  <c r="S52" i="6"/>
  <c r="S44" i="6"/>
  <c r="S149" i="6"/>
  <c r="S133" i="6"/>
  <c r="S129" i="6"/>
  <c r="S5" i="6"/>
  <c r="S219" i="6"/>
  <c r="S173" i="6"/>
  <c r="S164" i="6"/>
  <c r="S166" i="6"/>
  <c r="S92" i="6"/>
  <c r="S180" i="6"/>
  <c r="S160" i="6"/>
  <c r="S115" i="6"/>
  <c r="S97" i="6"/>
  <c r="S135" i="6"/>
  <c r="S17" i="6"/>
  <c r="S118" i="6"/>
  <c r="S68" i="6"/>
  <c r="S194" i="6"/>
  <c r="S191" i="6"/>
  <c r="S168" i="6"/>
  <c r="S199" i="6"/>
  <c r="S73" i="6"/>
  <c r="S72" i="6"/>
  <c r="S101" i="6"/>
  <c r="S148" i="6"/>
  <c r="S70" i="6"/>
  <c r="S184" i="6"/>
  <c r="S177" i="6"/>
  <c r="S217" i="6"/>
  <c r="S75" i="6"/>
  <c r="S49" i="6"/>
  <c r="S137" i="6"/>
  <c r="S91" i="6"/>
  <c r="S121" i="6"/>
  <c r="S93" i="6"/>
  <c r="S65" i="6"/>
  <c r="S106" i="6"/>
  <c r="S123" i="6"/>
  <c r="S9" i="6"/>
  <c r="S23" i="6"/>
  <c r="S207" i="6"/>
  <c r="S183" i="6"/>
  <c r="S186" i="6"/>
  <c r="S102" i="6"/>
  <c r="S188" i="6"/>
  <c r="S34" i="6"/>
  <c r="S156" i="6"/>
  <c r="S147" i="6"/>
  <c r="S108" i="6"/>
  <c r="S99" i="6"/>
  <c r="S45" i="6"/>
  <c r="S26" i="6"/>
  <c r="S6" i="6"/>
  <c r="S32" i="6"/>
  <c r="S61" i="6"/>
  <c r="S201" i="6"/>
  <c r="S218" i="6"/>
  <c r="S206" i="6"/>
  <c r="S22" i="6"/>
  <c r="S176" i="6"/>
  <c r="S89" i="6"/>
  <c r="S84" i="6"/>
  <c r="S62" i="6"/>
  <c r="S18" i="6"/>
  <c r="S31" i="6"/>
  <c r="S71" i="6"/>
  <c r="S59" i="6"/>
  <c r="S216" i="6"/>
  <c r="S205" i="6"/>
  <c r="S187" i="6"/>
  <c r="S175" i="6"/>
  <c r="S126" i="6"/>
  <c r="S128" i="6"/>
  <c r="S10" i="6"/>
  <c r="S51" i="6"/>
  <c r="S88" i="6"/>
  <c r="S157" i="6"/>
  <c r="S117" i="6"/>
  <c r="S20" i="6"/>
  <c r="S13" i="6"/>
  <c r="S27" i="6"/>
  <c r="S36" i="6"/>
  <c r="S200" i="6"/>
  <c r="S90" i="6"/>
  <c r="S210" i="6"/>
  <c r="S57" i="6"/>
  <c r="S21" i="6"/>
  <c r="S19" i="6"/>
  <c r="S55" i="6"/>
  <c r="S15" i="6"/>
  <c r="S56" i="6"/>
  <c r="S192" i="6"/>
  <c r="S67" i="6"/>
  <c r="S82" i="6"/>
  <c r="S174" i="6"/>
  <c r="S212" i="6"/>
  <c r="S24" i="6"/>
  <c r="S60" i="6"/>
  <c r="S204" i="6"/>
  <c r="S80" i="6"/>
  <c r="S50" i="6"/>
  <c r="S8" i="6"/>
  <c r="S140" i="6"/>
  <c r="S167" i="6"/>
  <c r="S37" i="6"/>
  <c r="S30" i="6"/>
  <c r="S214" i="6"/>
  <c r="S127" i="6"/>
  <c r="S119" i="6"/>
  <c r="S138" i="6"/>
  <c r="S163" i="6"/>
  <c r="S131" i="6"/>
  <c r="S178" i="6"/>
  <c r="S144" i="6"/>
  <c r="S198" i="6"/>
  <c r="S96" i="6"/>
  <c r="S7" i="6"/>
  <c r="S66" i="6"/>
  <c r="S159" i="6"/>
  <c r="S87" i="6"/>
  <c r="S139" i="6"/>
  <c r="S100" i="6"/>
  <c r="S14" i="6"/>
  <c r="S76" i="6"/>
  <c r="S42" i="6"/>
  <c r="S171" i="6"/>
  <c r="S120" i="6"/>
  <c r="S202" i="6"/>
  <c r="S195" i="6"/>
  <c r="S213" i="6"/>
  <c r="S154" i="6"/>
  <c r="S103" i="6"/>
  <c r="S162" i="6"/>
  <c r="S63" i="6"/>
  <c r="S39" i="6"/>
  <c r="S105" i="6"/>
  <c r="S125" i="6"/>
  <c r="S33" i="6"/>
  <c r="S12" i="6"/>
  <c r="S35" i="6"/>
  <c r="S25" i="6"/>
  <c r="S43" i="6"/>
  <c r="S77" i="6"/>
  <c r="S189" i="6"/>
  <c r="S182" i="6"/>
  <c r="S142" i="6"/>
  <c r="S151" i="6"/>
  <c r="S94" i="6"/>
  <c r="S104" i="6"/>
  <c r="S143" i="6"/>
  <c r="S124" i="6"/>
  <c r="S69" i="6"/>
  <c r="S78" i="6"/>
  <c r="S38" i="6"/>
  <c r="S155" i="6"/>
  <c r="S81" i="6"/>
  <c r="S11" i="6"/>
  <c r="S196" i="6"/>
  <c r="S130" i="6"/>
  <c r="S79" i="6"/>
  <c r="S107" i="6"/>
  <c r="S112" i="6"/>
  <c r="S46" i="6"/>
  <c r="S222" i="6"/>
  <c r="S116" i="6"/>
  <c r="P33" i="5"/>
  <c r="P70" i="5"/>
  <c r="P28" i="5"/>
  <c r="P78" i="5"/>
  <c r="P66" i="5"/>
  <c r="P30" i="5"/>
  <c r="P34" i="5"/>
  <c r="P82" i="5"/>
  <c r="P67" i="5"/>
  <c r="P49" i="5"/>
  <c r="P31" i="5"/>
  <c r="P29" i="5"/>
  <c r="P27" i="5"/>
  <c r="P46" i="5"/>
  <c r="P12" i="5"/>
  <c r="P64" i="5"/>
  <c r="P23" i="5"/>
  <c r="P75" i="5"/>
  <c r="P63" i="5"/>
  <c r="P13" i="5"/>
  <c r="P52" i="5"/>
  <c r="P55" i="5"/>
  <c r="P32" i="5"/>
  <c r="P58" i="5"/>
  <c r="P22" i="5"/>
  <c r="P73" i="5"/>
  <c r="P39" i="5"/>
  <c r="P24" i="5"/>
  <c r="P37" i="5"/>
  <c r="P43" i="5"/>
  <c r="P9" i="5"/>
  <c r="P72" i="5"/>
  <c r="P60" i="5"/>
  <c r="P21" i="5"/>
  <c r="P79" i="5"/>
  <c r="P10" i="5"/>
  <c r="P40" i="5"/>
  <c r="P25" i="5"/>
  <c r="P36" i="5"/>
  <c r="P61" i="5"/>
  <c r="P18" i="5"/>
  <c r="P6" i="5"/>
  <c r="P76" i="5"/>
</calcChain>
</file>

<file path=xl/sharedStrings.xml><?xml version="1.0" encoding="utf-8"?>
<sst xmlns="http://schemas.openxmlformats.org/spreadsheetml/2006/main" count="338" uniqueCount="245">
  <si>
    <t>PERCENTAGES TO ALLOCATE</t>
  </si>
  <si>
    <t>SYSTEM NAME</t>
  </si>
  <si>
    <t>1000</t>
  </si>
  <si>
    <t>2100</t>
  </si>
  <si>
    <t>2210</t>
  </si>
  <si>
    <t>2213</t>
  </si>
  <si>
    <t>2220</t>
  </si>
  <si>
    <t>2230</t>
  </si>
  <si>
    <t>2300</t>
  </si>
  <si>
    <t>2400</t>
  </si>
  <si>
    <t>2500</t>
  </si>
  <si>
    <t>2600</t>
  </si>
  <si>
    <t>2700</t>
  </si>
  <si>
    <t>2800</t>
  </si>
  <si>
    <t>2900</t>
  </si>
  <si>
    <t>3100</t>
  </si>
  <si>
    <t>3200</t>
  </si>
  <si>
    <t>3300</t>
  </si>
  <si>
    <t>4000</t>
  </si>
  <si>
    <t>Percentage Total</t>
  </si>
  <si>
    <t>601-Appling County</t>
  </si>
  <si>
    <t>602-Atkinson County</t>
  </si>
  <si>
    <t>603-Bacon County</t>
  </si>
  <si>
    <t>604-Baker County</t>
  </si>
  <si>
    <t>605-Baldwin County</t>
  </si>
  <si>
    <t>606-Banks County</t>
  </si>
  <si>
    <t>607-Barrow County</t>
  </si>
  <si>
    <t>608-Bartow County</t>
  </si>
  <si>
    <t>609-Ben Hill County</t>
  </si>
  <si>
    <t>610-Berrien County</t>
  </si>
  <si>
    <t>611-Bibb County</t>
  </si>
  <si>
    <t>612-Bleckley County</t>
  </si>
  <si>
    <t>613-Brantley County</t>
  </si>
  <si>
    <t>614-Brooks County</t>
  </si>
  <si>
    <t>615-Bryan County</t>
  </si>
  <si>
    <t>616-Bulloch County</t>
  </si>
  <si>
    <t>617-Burke County</t>
  </si>
  <si>
    <t>618-Butts County</t>
  </si>
  <si>
    <t>619-Calhoun County</t>
  </si>
  <si>
    <t>620-Camden County</t>
  </si>
  <si>
    <t>621-Candler County</t>
  </si>
  <si>
    <t>622-Carroll County</t>
  </si>
  <si>
    <t>623-Catoosa County</t>
  </si>
  <si>
    <t>624-Charlton County</t>
  </si>
  <si>
    <t>625-Chatham County</t>
  </si>
  <si>
    <t>626-Chattahoochee County</t>
  </si>
  <si>
    <t>627-Chattooga County</t>
  </si>
  <si>
    <t>628-Cherokee County</t>
  </si>
  <si>
    <t>629-Clarke County</t>
  </si>
  <si>
    <t>630-Clay County</t>
  </si>
  <si>
    <t>631-Clayton County</t>
  </si>
  <si>
    <t>632-Clinch County</t>
  </si>
  <si>
    <t>633-Cobb County</t>
  </si>
  <si>
    <t>634-Coffee County</t>
  </si>
  <si>
    <t>635-Colquitt County</t>
  </si>
  <si>
    <t>636-Columbia County</t>
  </si>
  <si>
    <t>637-Cook County</t>
  </si>
  <si>
    <t>638-Coweta County</t>
  </si>
  <si>
    <t>639-Crawford County</t>
  </si>
  <si>
    <t>640-Crisp County</t>
  </si>
  <si>
    <t>641-Dade County</t>
  </si>
  <si>
    <t>642-Dawson County</t>
  </si>
  <si>
    <t>643-Decatur County</t>
  </si>
  <si>
    <t>644-DeKalb County</t>
  </si>
  <si>
    <t>645-Dodge County</t>
  </si>
  <si>
    <t>646-Dooly County</t>
  </si>
  <si>
    <t>647-Dougherty County</t>
  </si>
  <si>
    <t>648-Douglas County</t>
  </si>
  <si>
    <t>649-Early County</t>
  </si>
  <si>
    <t>650-Echols County</t>
  </si>
  <si>
    <t>651-Effingham County</t>
  </si>
  <si>
    <t>652-Elbert County</t>
  </si>
  <si>
    <t>653-Emanuel County</t>
  </si>
  <si>
    <t>654-Evans County</t>
  </si>
  <si>
    <t>655-Fannin County</t>
  </si>
  <si>
    <t>656-Fayette County</t>
  </si>
  <si>
    <t>657-Floyd County</t>
  </si>
  <si>
    <t>658-Forsyth County</t>
  </si>
  <si>
    <t>659-Franklin County</t>
  </si>
  <si>
    <t>660-Fulton County</t>
  </si>
  <si>
    <t>661-Gilmer County</t>
  </si>
  <si>
    <t>662-Glascock County</t>
  </si>
  <si>
    <t>663-Glynn County</t>
  </si>
  <si>
    <t>664-Gordon County</t>
  </si>
  <si>
    <t>665-Grady County</t>
  </si>
  <si>
    <t>666-Greene County</t>
  </si>
  <si>
    <t>667-Gwinnett County</t>
  </si>
  <si>
    <t>668-Habersham County</t>
  </si>
  <si>
    <t>669-Hall County</t>
  </si>
  <si>
    <t>670-Hancock County</t>
  </si>
  <si>
    <t>671-Haralson County</t>
  </si>
  <si>
    <t>672-Harris County</t>
  </si>
  <si>
    <t>673-Hart County</t>
  </si>
  <si>
    <t>674-Heard County</t>
  </si>
  <si>
    <t>675-Henry County</t>
  </si>
  <si>
    <t>676-Houston County</t>
  </si>
  <si>
    <t>677-Irwin County</t>
  </si>
  <si>
    <t>678-Jackson County</t>
  </si>
  <si>
    <t>679-Jasper County</t>
  </si>
  <si>
    <t>680-Jeff Davis County</t>
  </si>
  <si>
    <t>681-Jefferson County</t>
  </si>
  <si>
    <t>682-Jenkins County</t>
  </si>
  <si>
    <t>683-Johnson County</t>
  </si>
  <si>
    <t>684-Jones County</t>
  </si>
  <si>
    <t>685-Lamar County</t>
  </si>
  <si>
    <t>686-Lanier County</t>
  </si>
  <si>
    <t>687-Laurens County</t>
  </si>
  <si>
    <t>688-Lee County</t>
  </si>
  <si>
    <t>689-Liberty County</t>
  </si>
  <si>
    <t>690-Lincoln County</t>
  </si>
  <si>
    <t>691-Long County</t>
  </si>
  <si>
    <t>692-Lowndes County</t>
  </si>
  <si>
    <t>693-Lumpkin County</t>
  </si>
  <si>
    <t>694-Macon County</t>
  </si>
  <si>
    <t>695-Madison County</t>
  </si>
  <si>
    <t>696-Marion County</t>
  </si>
  <si>
    <t>697-McDuffie County</t>
  </si>
  <si>
    <t>698-McIntosh County</t>
  </si>
  <si>
    <t>699-Meriwether County</t>
  </si>
  <si>
    <t>700-Miller County</t>
  </si>
  <si>
    <t>701-Mitchell County</t>
  </si>
  <si>
    <t>702-Monroe County</t>
  </si>
  <si>
    <t>703-Montgomery County</t>
  </si>
  <si>
    <t>704-Morgan County</t>
  </si>
  <si>
    <t>705-Murray County</t>
  </si>
  <si>
    <t>706-Muscogee County</t>
  </si>
  <si>
    <t>707-Newton County</t>
  </si>
  <si>
    <t>708-Oconee County</t>
  </si>
  <si>
    <t>709-Oglethorpe County</t>
  </si>
  <si>
    <t>710-Paulding County</t>
  </si>
  <si>
    <t>711-Peach County</t>
  </si>
  <si>
    <t>712-Pickens County</t>
  </si>
  <si>
    <t>713-Pierce County</t>
  </si>
  <si>
    <t>714-Pike County</t>
  </si>
  <si>
    <t>715-Polk County</t>
  </si>
  <si>
    <t>716-Pulaski County</t>
  </si>
  <si>
    <t>717-Putnam County</t>
  </si>
  <si>
    <t>718-Quitman County</t>
  </si>
  <si>
    <t>719-Rabun County</t>
  </si>
  <si>
    <t>720-Randolph County</t>
  </si>
  <si>
    <t>721-Richmond County</t>
  </si>
  <si>
    <t>722-Rockdale County</t>
  </si>
  <si>
    <t>723-Schley County</t>
  </si>
  <si>
    <t>724-Screven County</t>
  </si>
  <si>
    <t>725-Seminole County</t>
  </si>
  <si>
    <t>726-Spalding County</t>
  </si>
  <si>
    <t>727-Stephens County</t>
  </si>
  <si>
    <t>728-Stewart County</t>
  </si>
  <si>
    <t>729-Sumter County</t>
  </si>
  <si>
    <t>730-Talbot County</t>
  </si>
  <si>
    <t>731-Taliaferro County</t>
  </si>
  <si>
    <t>732-Tattnall County</t>
  </si>
  <si>
    <t>733-Taylor County</t>
  </si>
  <si>
    <t>734-Telfair County</t>
  </si>
  <si>
    <t>735-Terrell County</t>
  </si>
  <si>
    <t>736-Thomas County</t>
  </si>
  <si>
    <t>737-Tift County</t>
  </si>
  <si>
    <t>738-Toombs County</t>
  </si>
  <si>
    <t>739-Towns County</t>
  </si>
  <si>
    <t>740-Treutlen County</t>
  </si>
  <si>
    <t>741-Troup County</t>
  </si>
  <si>
    <t>742-Turner County</t>
  </si>
  <si>
    <t>743-Twiggs County</t>
  </si>
  <si>
    <t>744-Union County</t>
  </si>
  <si>
    <t>745-Thomaston-Upson County</t>
  </si>
  <si>
    <t>746-Walker County</t>
  </si>
  <si>
    <t>747-Walton County</t>
  </si>
  <si>
    <t>748-Ware County</t>
  </si>
  <si>
    <t>749-Warren County</t>
  </si>
  <si>
    <t>750-Washington County</t>
  </si>
  <si>
    <t>751-Wayne County</t>
  </si>
  <si>
    <t>752-Webster County</t>
  </si>
  <si>
    <t>753-Wheeler County</t>
  </si>
  <si>
    <t>754-White County</t>
  </si>
  <si>
    <t>755-Whitfield County</t>
  </si>
  <si>
    <t>756-Wilcox County</t>
  </si>
  <si>
    <t>757-Wilkes County</t>
  </si>
  <si>
    <t>758-Wilkinson County</t>
  </si>
  <si>
    <t>759-Worth County</t>
  </si>
  <si>
    <t>761-Atlanta Public Schools</t>
  </si>
  <si>
    <t>763-Bremen City</t>
  </si>
  <si>
    <t>764-Buford City</t>
  </si>
  <si>
    <t>765-Calhoun City</t>
  </si>
  <si>
    <t>766-Carrollton City</t>
  </si>
  <si>
    <t>767-Cartersville City</t>
  </si>
  <si>
    <t>769-Chickamauga City</t>
  </si>
  <si>
    <t>771-Commerce City</t>
  </si>
  <si>
    <t>772-Dalton City</t>
  </si>
  <si>
    <t>773-Decatur City</t>
  </si>
  <si>
    <t>774-Dublin City</t>
  </si>
  <si>
    <t>776-Gainesville City</t>
  </si>
  <si>
    <t>779-Jefferson City</t>
  </si>
  <si>
    <t>781-Marietta City</t>
  </si>
  <si>
    <t>7820108-State Charter Schools- Mountain Education Center School</t>
  </si>
  <si>
    <t>7820110-State Charter Schools- Odyssey School</t>
  </si>
  <si>
    <t>7820120-Georgia Cyber Academy</t>
  </si>
  <si>
    <t>7820212-State Charter Schools- Cherokee Charter Academy</t>
  </si>
  <si>
    <t>7820412-State Charter Schools- Georgia Connections Academy</t>
  </si>
  <si>
    <t>7820612-State Charter Schools- Ivy Prep Academy at Kirkwood for Girls School</t>
  </si>
  <si>
    <t>7820613-Foothills Charter High School (Madison Campus)</t>
  </si>
  <si>
    <t>7820614-International Charter School of Atlanta</t>
  </si>
  <si>
    <t>7820615-Scintilla Charter Academy</t>
  </si>
  <si>
    <t>7820616-Georgia School for Innovation and the Classics</t>
  </si>
  <si>
    <t>7820617-Dubois Integrity Academy I</t>
  </si>
  <si>
    <t>7820618-Coastal Plains Charter High School - Candler Campus</t>
  </si>
  <si>
    <t>7830103-Commission Charter Schools- CCAT School</t>
  </si>
  <si>
    <t>7830210-Commission Charter Schools- Pataula Charter Academy</t>
  </si>
  <si>
    <t>7830310-Commission Charter Schools- Fulton Leadership Academy</t>
  </si>
  <si>
    <t>7830610-Commission Charter Schools- Coweta Charter Academy</t>
  </si>
  <si>
    <t>7830611-Cirrus Charter Academy</t>
  </si>
  <si>
    <t>7830612-Southwest Georgia S.T.E.M. Charter Academy</t>
  </si>
  <si>
    <t>7830613-Brookhaven Innovation Academy</t>
  </si>
  <si>
    <t>7830614-Liberty Tech Charter Academy</t>
  </si>
  <si>
    <t>7830615-Genesis Innovation Academy for Boys</t>
  </si>
  <si>
    <t>7830616-Genesis Innovation Academy for Girls</t>
  </si>
  <si>
    <t>7830617-Resurgence Hall Charter School</t>
  </si>
  <si>
    <t>7830618-SAIL Charter Academy - School for Arts-Infused Learning</t>
  </si>
  <si>
    <t>7830619-International Academy of Smyrna</t>
  </si>
  <si>
    <t>7830620-International Charter Academy of Georgia</t>
  </si>
  <si>
    <t>7830621-SLAM Academy of Atlanta</t>
  </si>
  <si>
    <t>7830623-Academy For Classical Education</t>
  </si>
  <si>
    <t>7830624-Spring Creek Charter Academy</t>
  </si>
  <si>
    <t>7830625-Yi Hwang Academy of Language Excellence</t>
  </si>
  <si>
    <t>7830626-Furlow Charter School</t>
  </si>
  <si>
    <t>7830627-Atlanta SMART Academy</t>
  </si>
  <si>
    <t>7830628-Ethos Classical Charter School</t>
  </si>
  <si>
    <t>7830630-Baconton Community Charter School</t>
  </si>
  <si>
    <t>7830632-Atlanta Unbound Academy</t>
  </si>
  <si>
    <t>7830633-D.E.L.T.A. STEAM Academy</t>
  </si>
  <si>
    <t>7830634-Georgia Fugees Academy Charter School</t>
  </si>
  <si>
    <t>7830636-Northwest Classical Academy</t>
  </si>
  <si>
    <t>784-Pelham City</t>
  </si>
  <si>
    <t>785-Rome City</t>
  </si>
  <si>
    <t>786-Social Circle City</t>
  </si>
  <si>
    <t>789-Thomasville City</t>
  </si>
  <si>
    <t>791-Trion City</t>
  </si>
  <si>
    <t>792-Valdosta City</t>
  </si>
  <si>
    <t>793-Vidalia City</t>
  </si>
  <si>
    <t>850-Northwest Georgia RESA</t>
  </si>
  <si>
    <t>856-Metro RESA</t>
  </si>
  <si>
    <t>880-First District RESA</t>
  </si>
  <si>
    <t>7830410-Commission Charter Schools- Atlanta Heights Charter Commission School</t>
  </si>
  <si>
    <t>Allocation of TRS Pension Expense - Based on the FY 2022 DE46 Actual Financial Statements Submitted to GaDOE</t>
  </si>
  <si>
    <t>Allocation of ERS Pension Expense - Based on the FY 2022 DE46 Actual Financial Statements Submitted to GaDOE</t>
  </si>
  <si>
    <t>Negative percentages reallocated between positive percentages for individual entities.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</si>
</sst>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3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164" fontId="0" fillId="0" borderId="2" xfId="0" applyNumberFormat="1" applyBorder="1"/>
    <xf numFmtId="164" fontId="0" fillId="4" borderId="2" xfId="0" applyNumberFormat="1" applyFill="1" applyBorder="1"/>
    <xf numFmtId="0" fontId="2" fillId="0" borderId="0" xfId="0" applyFont="1"/>
    <xf numFmtId="164" fontId="0" fillId="0" borderId="0" xfId="0" applyNumberFormat="1"/>
    <xf numFmtId="0" fontId="1" fillId="2" borderId="2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4" borderId="0" xfId="0" applyFont="1" applyFill="1" applyAlignment="1">
      <alignment wrapText="1"/>
    </xf>
    <xf numFmtId="0" fontId="0" fillId="0" borderId="0" xfId="0" applyBorder="1"/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134EE-418A-47A8-AE36-62442B6ED425}">
  <sheetPr>
    <pageSetUpPr fitToPage="1"/>
  </sheetPr>
  <dimension ref="A1:S225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5" x14ac:dyDescent="0.25"/>
  <cols>
    <col min="1" max="1" width="48.42578125" customWidth="1"/>
    <col min="2" max="2" width="10.140625" bestFit="1" customWidth="1"/>
    <col min="3" max="5" width="9.140625" bestFit="1" customWidth="1"/>
    <col min="6" max="7" width="8.140625" bestFit="1" customWidth="1"/>
    <col min="8" max="10" width="9.140625" bestFit="1" customWidth="1"/>
    <col min="11" max="16" width="8.140625" bestFit="1" customWidth="1"/>
    <col min="17" max="17" width="8.85546875" bestFit="1" customWidth="1"/>
    <col min="18" max="18" width="8.140625" bestFit="1" customWidth="1"/>
    <col min="19" max="19" width="11" bestFit="1" customWidth="1"/>
    <col min="20" max="20" width="34.85546875" bestFit="1" customWidth="1"/>
    <col min="21" max="21" width="12.28515625" bestFit="1" customWidth="1"/>
    <col min="22" max="22" width="65" bestFit="1" customWidth="1"/>
    <col min="23" max="23" width="22.42578125" bestFit="1" customWidth="1"/>
    <col min="24" max="24" width="33" bestFit="1" customWidth="1"/>
    <col min="25" max="25" width="14" bestFit="1" customWidth="1"/>
    <col min="26" max="27" width="71.5703125" bestFit="1" customWidth="1"/>
    <col min="28" max="28" width="12.85546875" customWidth="1"/>
    <col min="29" max="29" width="83.140625" bestFit="1" customWidth="1"/>
    <col min="30" max="30" width="44.5703125" bestFit="1" customWidth="1"/>
    <col min="31" max="31" width="43.5703125" bestFit="1" customWidth="1"/>
    <col min="32" max="32" width="38.5703125" bestFit="1" customWidth="1"/>
    <col min="33" max="33" width="80" bestFit="1" customWidth="1"/>
    <col min="34" max="37" width="90.28515625" bestFit="1" customWidth="1"/>
    <col min="38" max="38" width="89.28515625" bestFit="1" customWidth="1"/>
    <col min="39" max="39" width="29.85546875" bestFit="1" customWidth="1"/>
    <col min="40" max="40" width="18.140625" bestFit="1" customWidth="1"/>
    <col min="41" max="41" width="71.7109375" bestFit="1" customWidth="1"/>
    <col min="42" max="42" width="59.42578125" bestFit="1" customWidth="1"/>
    <col min="43" max="43" width="59.85546875" bestFit="1" customWidth="1"/>
    <col min="44" max="44" width="59.42578125" bestFit="1" customWidth="1"/>
    <col min="45" max="46" width="59.85546875" bestFit="1" customWidth="1"/>
    <col min="47" max="49" width="59.42578125" bestFit="1" customWidth="1"/>
    <col min="50" max="50" width="32.140625" bestFit="1" customWidth="1"/>
    <col min="51" max="55" width="20.85546875" bestFit="1" customWidth="1"/>
    <col min="56" max="56" width="61.5703125" bestFit="1" customWidth="1"/>
    <col min="57" max="57" width="29.28515625" bestFit="1" customWidth="1"/>
    <col min="58" max="58" width="33" bestFit="1" customWidth="1"/>
    <col min="59" max="59" width="17.85546875" bestFit="1" customWidth="1"/>
    <col min="60" max="60" width="22.28515625" bestFit="1" customWidth="1"/>
    <col min="61" max="61" width="24.85546875" bestFit="1" customWidth="1"/>
    <col min="62" max="62" width="23.7109375" bestFit="1" customWidth="1"/>
    <col min="63" max="63" width="11.85546875" bestFit="1" customWidth="1"/>
    <col min="64" max="64" width="21.7109375" bestFit="1" customWidth="1"/>
    <col min="65" max="65" width="39.85546875" bestFit="1" customWidth="1"/>
    <col min="66" max="66" width="11.85546875" bestFit="1" customWidth="1"/>
    <col min="67" max="67" width="14.42578125" bestFit="1" customWidth="1"/>
    <col min="68" max="68" width="11.85546875" bestFit="1" customWidth="1"/>
    <col min="69" max="69" width="25.7109375" bestFit="1" customWidth="1"/>
    <col min="70" max="70" width="28.28515625" bestFit="1" customWidth="1"/>
    <col min="71" max="71" width="34.85546875" bestFit="1" customWidth="1"/>
    <col min="72" max="72" width="23.5703125" bestFit="1" customWidth="1"/>
    <col min="73" max="73" width="29.7109375" bestFit="1" customWidth="1"/>
    <col min="74" max="74" width="38.28515625" bestFit="1" customWidth="1"/>
    <col min="75" max="77" width="51.7109375" bestFit="1" customWidth="1"/>
    <col min="78" max="78" width="12.28515625" bestFit="1" customWidth="1"/>
    <col min="79" max="79" width="12.42578125" bestFit="1" customWidth="1"/>
    <col min="80" max="80" width="45" bestFit="1" customWidth="1"/>
    <col min="81" max="81" width="12.28515625" bestFit="1" customWidth="1"/>
    <col min="82" max="82" width="72.140625" bestFit="1" customWidth="1"/>
    <col min="83" max="83" width="65" bestFit="1" customWidth="1"/>
    <col min="84" max="92" width="72.140625" bestFit="1" customWidth="1"/>
    <col min="93" max="93" width="45.85546875" bestFit="1" customWidth="1"/>
    <col min="94" max="94" width="42.28515625" bestFit="1" customWidth="1"/>
    <col min="95" max="95" width="20.42578125" bestFit="1" customWidth="1"/>
    <col min="96" max="96" width="14.5703125" bestFit="1" customWidth="1"/>
    <col min="97" max="97" width="9.42578125" bestFit="1" customWidth="1"/>
    <col min="98" max="98" width="14.85546875" bestFit="1" customWidth="1"/>
    <col min="99" max="99" width="33.5703125" bestFit="1" customWidth="1"/>
    <col min="100" max="100" width="22.42578125" bestFit="1" customWidth="1"/>
    <col min="101" max="101" width="83.140625" bestFit="1" customWidth="1"/>
    <col min="102" max="102" width="44.5703125" bestFit="1" customWidth="1"/>
    <col min="103" max="103" width="43.5703125" bestFit="1" customWidth="1"/>
    <col min="104" max="104" width="38.5703125" bestFit="1" customWidth="1"/>
    <col min="105" max="105" width="80" bestFit="1" customWidth="1"/>
    <col min="106" max="106" width="90.28515625" bestFit="1" customWidth="1"/>
    <col min="107" max="107" width="29.85546875" bestFit="1" customWidth="1"/>
    <col min="108" max="108" width="71.7109375" bestFit="1" customWidth="1"/>
    <col min="109" max="109" width="59.42578125" bestFit="1" customWidth="1"/>
    <col min="110" max="110" width="59.85546875" bestFit="1" customWidth="1"/>
    <col min="111" max="111" width="59.42578125" bestFit="1" customWidth="1"/>
    <col min="112" max="113" width="59.85546875" bestFit="1" customWidth="1"/>
    <col min="114" max="115" width="59.42578125" bestFit="1" customWidth="1"/>
    <col min="116" max="116" width="32.140625" bestFit="1" customWidth="1"/>
    <col min="117" max="122" width="20.85546875" bestFit="1" customWidth="1"/>
    <col min="123" max="123" width="61.5703125" bestFit="1" customWidth="1"/>
    <col min="124" max="124" width="29.28515625" bestFit="1" customWidth="1"/>
    <col min="125" max="125" width="33" bestFit="1" customWidth="1"/>
    <col min="126" max="126" width="17.85546875" bestFit="1" customWidth="1"/>
    <col min="127" max="127" width="22.28515625" bestFit="1" customWidth="1"/>
    <col min="128" max="128" width="24.85546875" bestFit="1" customWidth="1"/>
    <col min="129" max="129" width="23.7109375" bestFit="1" customWidth="1"/>
    <col min="130" max="130" width="11.85546875" bestFit="1" customWidth="1"/>
    <col min="131" max="131" width="21.7109375" bestFit="1" customWidth="1"/>
    <col min="132" max="132" width="39.85546875" bestFit="1" customWidth="1"/>
    <col min="133" max="133" width="11.85546875" bestFit="1" customWidth="1"/>
    <col min="134" max="134" width="14.42578125" bestFit="1" customWidth="1"/>
    <col min="135" max="135" width="11.85546875" bestFit="1" customWidth="1"/>
    <col min="136" max="136" width="25.7109375" bestFit="1" customWidth="1"/>
    <col min="137" max="137" width="34.85546875" bestFit="1" customWidth="1"/>
    <col min="138" max="138" width="29.7109375" bestFit="1" customWidth="1"/>
    <col min="139" max="139" width="38.28515625" bestFit="1" customWidth="1"/>
    <col min="140" max="140" width="51.7109375" bestFit="1" customWidth="1"/>
    <col min="141" max="141" width="12.28515625" bestFit="1" customWidth="1"/>
    <col min="142" max="142" width="12.42578125" bestFit="1" customWidth="1"/>
    <col min="143" max="143" width="51.7109375" bestFit="1" customWidth="1"/>
    <col min="144" max="144" width="45" bestFit="1" customWidth="1"/>
    <col min="145" max="145" width="12.28515625" bestFit="1" customWidth="1"/>
    <col min="146" max="146" width="72.140625" bestFit="1" customWidth="1"/>
    <col min="147" max="147" width="65" bestFit="1" customWidth="1"/>
    <col min="148" max="157" width="72.140625" bestFit="1" customWidth="1"/>
    <col min="158" max="158" width="45.85546875" bestFit="1" customWidth="1"/>
    <col min="159" max="159" width="72.140625" bestFit="1" customWidth="1"/>
    <col min="160" max="160" width="42.28515625" bestFit="1" customWidth="1"/>
    <col min="161" max="161" width="20.42578125" bestFit="1" customWidth="1"/>
    <col min="162" max="162" width="14.5703125" bestFit="1" customWidth="1"/>
    <col min="163" max="163" width="9.42578125" bestFit="1" customWidth="1"/>
    <col min="164" max="164" width="14.85546875" bestFit="1" customWidth="1"/>
    <col min="165" max="165" width="33.5703125" bestFit="1" customWidth="1"/>
    <col min="166" max="166" width="22.42578125" bestFit="1" customWidth="1"/>
    <col min="167" max="167" width="83.140625" bestFit="1" customWidth="1"/>
    <col min="168" max="168" width="44.5703125" bestFit="1" customWidth="1"/>
    <col min="169" max="169" width="43.5703125" bestFit="1" customWidth="1"/>
    <col min="170" max="170" width="38.5703125" bestFit="1" customWidth="1"/>
    <col min="171" max="171" width="80" bestFit="1" customWidth="1"/>
    <col min="172" max="173" width="90.28515625" bestFit="1" customWidth="1"/>
    <col min="174" max="174" width="29.85546875" bestFit="1" customWidth="1"/>
    <col min="175" max="175" width="71.7109375" bestFit="1" customWidth="1"/>
    <col min="176" max="176" width="59.42578125" bestFit="1" customWidth="1"/>
    <col min="177" max="177" width="59.85546875" bestFit="1" customWidth="1"/>
    <col min="178" max="178" width="59.42578125" bestFit="1" customWidth="1"/>
    <col min="179" max="180" width="59.85546875" bestFit="1" customWidth="1"/>
    <col min="181" max="182" width="59.42578125" bestFit="1" customWidth="1"/>
    <col min="183" max="183" width="32.140625" bestFit="1" customWidth="1"/>
    <col min="184" max="188" width="20.85546875" bestFit="1" customWidth="1"/>
    <col min="189" max="189" width="61.5703125" bestFit="1" customWidth="1"/>
    <col min="190" max="190" width="29.28515625" bestFit="1" customWidth="1"/>
    <col min="191" max="191" width="33" bestFit="1" customWidth="1"/>
    <col min="192" max="192" width="17.85546875" bestFit="1" customWidth="1"/>
    <col min="193" max="193" width="22.28515625" bestFit="1" customWidth="1"/>
    <col min="194" max="194" width="24.85546875" bestFit="1" customWidth="1"/>
    <col min="195" max="195" width="38.28515625" bestFit="1" customWidth="1"/>
    <col min="196" max="196" width="23.7109375" bestFit="1" customWidth="1"/>
    <col min="197" max="197" width="11.85546875" bestFit="1" customWidth="1"/>
    <col min="198" max="198" width="21.7109375" bestFit="1" customWidth="1"/>
    <col min="199" max="199" width="39.85546875" bestFit="1" customWidth="1"/>
    <col min="200" max="200" width="11.85546875" bestFit="1" customWidth="1"/>
    <col min="201" max="201" width="58.7109375" bestFit="1" customWidth="1"/>
    <col min="202" max="202" width="14.42578125" bestFit="1" customWidth="1"/>
    <col min="203" max="203" width="11.85546875" bestFit="1" customWidth="1"/>
    <col min="204" max="204" width="25.7109375" bestFit="1" customWidth="1"/>
    <col min="205" max="205" width="34.85546875" bestFit="1" customWidth="1"/>
    <col min="206" max="206" width="29.7109375" bestFit="1" customWidth="1"/>
    <col min="207" max="207" width="38.28515625" bestFit="1" customWidth="1"/>
    <col min="208" max="208" width="51.7109375" bestFit="1" customWidth="1"/>
    <col min="209" max="209" width="12.28515625" bestFit="1" customWidth="1"/>
    <col min="210" max="210" width="12.42578125" bestFit="1" customWidth="1"/>
    <col min="211" max="211" width="45" bestFit="1" customWidth="1"/>
    <col min="212" max="212" width="12.28515625" bestFit="1" customWidth="1"/>
    <col min="213" max="213" width="72.140625" bestFit="1" customWidth="1"/>
    <col min="214" max="214" width="65" bestFit="1" customWidth="1"/>
    <col min="215" max="224" width="72.140625" bestFit="1" customWidth="1"/>
    <col min="225" max="225" width="45.85546875" bestFit="1" customWidth="1"/>
    <col min="226" max="226" width="72.140625" bestFit="1" customWidth="1"/>
    <col min="227" max="227" width="42.28515625" bestFit="1" customWidth="1"/>
    <col min="228" max="228" width="20.42578125" bestFit="1" customWidth="1"/>
    <col min="229" max="229" width="14.5703125" bestFit="1" customWidth="1"/>
    <col min="230" max="230" width="9.42578125" bestFit="1" customWidth="1"/>
    <col min="231" max="231" width="14.85546875" bestFit="1" customWidth="1"/>
    <col min="232" max="232" width="33.5703125" bestFit="1" customWidth="1"/>
    <col min="233" max="233" width="22.42578125" bestFit="1" customWidth="1"/>
    <col min="234" max="234" width="83.140625" bestFit="1" customWidth="1"/>
    <col min="235" max="235" width="44.5703125" bestFit="1" customWidth="1"/>
    <col min="236" max="236" width="43.5703125" bestFit="1" customWidth="1"/>
    <col min="237" max="237" width="38.5703125" bestFit="1" customWidth="1"/>
    <col min="238" max="238" width="80" bestFit="1" customWidth="1"/>
    <col min="239" max="242" width="90.28515625" bestFit="1" customWidth="1"/>
    <col min="243" max="243" width="89.28515625" bestFit="1" customWidth="1"/>
    <col min="244" max="244" width="29.85546875" bestFit="1" customWidth="1"/>
    <col min="245" max="245" width="71.7109375" bestFit="1" customWidth="1"/>
    <col min="246" max="246" width="59.42578125" bestFit="1" customWidth="1"/>
    <col min="247" max="247" width="59.85546875" bestFit="1" customWidth="1"/>
    <col min="248" max="248" width="59.42578125" bestFit="1" customWidth="1"/>
    <col min="249" max="250" width="59.85546875" bestFit="1" customWidth="1"/>
    <col min="251" max="252" width="59.42578125" bestFit="1" customWidth="1"/>
    <col min="253" max="253" width="32.140625" bestFit="1" customWidth="1"/>
    <col min="254" max="256" width="20.85546875" bestFit="1" customWidth="1"/>
    <col min="257" max="257" width="61.5703125" bestFit="1" customWidth="1"/>
    <col min="258" max="258" width="29.28515625" bestFit="1" customWidth="1"/>
    <col min="259" max="259" width="33" bestFit="1" customWidth="1"/>
    <col min="260" max="260" width="15.5703125" customWidth="1"/>
    <col min="261" max="261" width="90.28515625" bestFit="1" customWidth="1"/>
    <col min="262" max="262" width="89.28515625" bestFit="1" customWidth="1"/>
    <col min="263" max="263" width="29.85546875" bestFit="1" customWidth="1"/>
    <col min="264" max="264" width="71.7109375" bestFit="1" customWidth="1"/>
    <col min="265" max="265" width="59.42578125" bestFit="1" customWidth="1"/>
    <col min="266" max="266" width="59.85546875" bestFit="1" customWidth="1"/>
    <col min="267" max="267" width="59.42578125" bestFit="1" customWidth="1"/>
    <col min="268" max="269" width="59.85546875" bestFit="1" customWidth="1"/>
    <col min="270" max="271" width="59.42578125" bestFit="1" customWidth="1"/>
    <col min="272" max="272" width="32.140625" bestFit="1" customWidth="1"/>
    <col min="273" max="275" width="20.85546875" bestFit="1" customWidth="1"/>
    <col min="276" max="276" width="61.5703125" bestFit="1" customWidth="1"/>
    <col min="277" max="277" width="29.28515625" bestFit="1" customWidth="1"/>
    <col min="278" max="278" width="33" bestFit="1" customWidth="1"/>
    <col min="279" max="279" width="15.5703125" customWidth="1"/>
    <col min="280" max="280" width="33.140625" bestFit="1" customWidth="1"/>
    <col min="281" max="281" width="45.5703125" bestFit="1" customWidth="1"/>
    <col min="282" max="282" width="10.7109375" bestFit="1" customWidth="1"/>
    <col min="283" max="283" width="34.28515625" bestFit="1" customWidth="1"/>
    <col min="284" max="284" width="74.42578125" bestFit="1" customWidth="1"/>
    <col min="285" max="285" width="43.140625" bestFit="1" customWidth="1"/>
    <col min="286" max="286" width="47.28515625" bestFit="1" customWidth="1"/>
    <col min="287" max="287" width="50.5703125" bestFit="1" customWidth="1"/>
    <col min="288" max="288" width="53" bestFit="1" customWidth="1"/>
    <col min="289" max="289" width="56.140625" bestFit="1" customWidth="1"/>
    <col min="290" max="290" width="53" bestFit="1" customWidth="1"/>
    <col min="291" max="291" width="46.7109375" bestFit="1" customWidth="1"/>
    <col min="292" max="292" width="46.28515625" bestFit="1" customWidth="1"/>
    <col min="293" max="293" width="56.140625" bestFit="1" customWidth="1"/>
    <col min="294" max="294" width="53" bestFit="1" customWidth="1"/>
    <col min="295" max="295" width="56.140625" bestFit="1" customWidth="1"/>
    <col min="296" max="296" width="31.85546875" bestFit="1" customWidth="1"/>
    <col min="297" max="297" width="32.140625" bestFit="1" customWidth="1"/>
    <col min="298" max="298" width="29.85546875" bestFit="1" customWidth="1"/>
    <col min="299" max="299" width="52.140625" bestFit="1" customWidth="1"/>
    <col min="300" max="300" width="24.7109375" bestFit="1" customWidth="1"/>
    <col min="301" max="301" width="10.7109375" bestFit="1" customWidth="1"/>
    <col min="302" max="302" width="17.28515625" bestFit="1" customWidth="1"/>
    <col min="303" max="303" width="37.140625" bestFit="1" customWidth="1"/>
    <col min="304" max="304" width="39.85546875" bestFit="1" customWidth="1"/>
    <col min="305" max="305" width="54.140625" bestFit="1" customWidth="1"/>
    <col min="306" max="306" width="71.7109375" bestFit="1" customWidth="1"/>
    <col min="307" max="307" width="10.7109375" bestFit="1" customWidth="1"/>
    <col min="308" max="308" width="17.42578125" bestFit="1" customWidth="1"/>
    <col min="309" max="309" width="57.140625" bestFit="1" customWidth="1"/>
    <col min="310" max="310" width="16.7109375" bestFit="1" customWidth="1"/>
    <col min="311" max="311" width="53" bestFit="1" customWidth="1"/>
    <col min="312" max="312" width="56.140625" bestFit="1" customWidth="1"/>
    <col min="313" max="313" width="53" bestFit="1" customWidth="1"/>
    <col min="314" max="314" width="56.140625" bestFit="1" customWidth="1"/>
    <col min="315" max="315" width="46.42578125" bestFit="1" customWidth="1"/>
    <col min="316" max="316" width="10.7109375" bestFit="1" customWidth="1"/>
    <col min="317" max="317" width="49.5703125" bestFit="1" customWidth="1"/>
    <col min="318" max="318" width="39" bestFit="1" customWidth="1"/>
    <col min="319" max="319" width="10.7109375" bestFit="1" customWidth="1"/>
    <col min="320" max="320" width="39.42578125" bestFit="1" customWidth="1"/>
    <col min="321" max="321" width="14.28515625" bestFit="1" customWidth="1"/>
    <col min="322" max="322" width="11.7109375" bestFit="1" customWidth="1"/>
    <col min="323" max="323" width="16.85546875" bestFit="1" customWidth="1"/>
    <col min="324" max="324" width="73.5703125" bestFit="1" customWidth="1"/>
    <col min="325" max="325" width="10.7109375" bestFit="1" customWidth="1"/>
    <col min="326" max="326" width="76.7109375" bestFit="1" customWidth="1"/>
    <col min="327" max="327" width="66.7109375" bestFit="1" customWidth="1"/>
    <col min="328" max="329" width="59.42578125" bestFit="1" customWidth="1"/>
    <col min="330" max="330" width="10.7109375" bestFit="1" customWidth="1"/>
    <col min="331" max="331" width="69.85546875" bestFit="1" customWidth="1"/>
    <col min="332" max="332" width="73.5703125" bestFit="1" customWidth="1"/>
    <col min="333" max="338" width="59.42578125" bestFit="1" customWidth="1"/>
    <col min="339" max="339" width="80.85546875" bestFit="1" customWidth="1"/>
    <col min="340" max="340" width="76.7109375" bestFit="1" customWidth="1"/>
    <col min="341" max="341" width="73.5703125" bestFit="1" customWidth="1"/>
    <col min="342" max="343" width="59.42578125" bestFit="1" customWidth="1"/>
    <col min="344" max="344" width="76.7109375" bestFit="1" customWidth="1"/>
    <col min="345" max="345" width="73.5703125" bestFit="1" customWidth="1"/>
    <col min="346" max="346" width="59.42578125" bestFit="1" customWidth="1"/>
    <col min="347" max="347" width="76.7109375" bestFit="1" customWidth="1"/>
    <col min="348" max="348" width="73.5703125" bestFit="1" customWidth="1"/>
    <col min="349" max="349" width="76.7109375" bestFit="1" customWidth="1"/>
    <col min="350" max="350" width="73.5703125" bestFit="1" customWidth="1"/>
    <col min="351" max="351" width="11.7109375" bestFit="1" customWidth="1"/>
    <col min="352" max="352" width="76.7109375" bestFit="1" customWidth="1"/>
    <col min="353" max="353" width="73.5703125" bestFit="1" customWidth="1"/>
    <col min="354" max="354" width="59.42578125" bestFit="1" customWidth="1"/>
    <col min="355" max="355" width="10.7109375" bestFit="1" customWidth="1"/>
    <col min="356" max="356" width="76.7109375" bestFit="1" customWidth="1"/>
    <col min="357" max="357" width="73.5703125" bestFit="1" customWidth="1"/>
    <col min="358" max="358" width="10.7109375" bestFit="1" customWidth="1"/>
    <col min="359" max="359" width="76.7109375" bestFit="1" customWidth="1"/>
    <col min="360" max="360" width="73.5703125" bestFit="1" customWidth="1"/>
    <col min="361" max="361" width="10.7109375" bestFit="1" customWidth="1"/>
    <col min="362" max="362" width="76.7109375" bestFit="1" customWidth="1"/>
    <col min="363" max="363" width="73.5703125" bestFit="1" customWidth="1"/>
    <col min="364" max="364" width="10.7109375" bestFit="1" customWidth="1"/>
    <col min="365" max="365" width="76.7109375" bestFit="1" customWidth="1"/>
    <col min="366" max="366" width="73.5703125" bestFit="1" customWidth="1"/>
    <col min="367" max="367" width="10.7109375" bestFit="1" customWidth="1"/>
    <col min="368" max="368" width="76.7109375" bestFit="1" customWidth="1"/>
    <col min="369" max="369" width="47.140625" bestFit="1" customWidth="1"/>
    <col min="370" max="370" width="10.7109375" bestFit="1" customWidth="1"/>
    <col min="371" max="371" width="50.42578125" bestFit="1" customWidth="1"/>
    <col min="372" max="372" width="73.5703125" bestFit="1" customWidth="1"/>
    <col min="373" max="373" width="76.7109375" bestFit="1" customWidth="1"/>
    <col min="374" max="374" width="73.5703125" bestFit="1" customWidth="1"/>
    <col min="375" max="375" width="76.7109375" bestFit="1" customWidth="1"/>
    <col min="376" max="376" width="23.85546875" bestFit="1" customWidth="1"/>
    <col min="377" max="377" width="10.7109375" bestFit="1" customWidth="1"/>
    <col min="378" max="378" width="24.85546875" bestFit="1" customWidth="1"/>
    <col min="379" max="379" width="26" bestFit="1" customWidth="1"/>
    <col min="380" max="380" width="31" bestFit="1" customWidth="1"/>
    <col min="381" max="381" width="54.5703125" bestFit="1" customWidth="1"/>
    <col min="382" max="382" width="11.7109375" bestFit="1" customWidth="1"/>
    <col min="383" max="383" width="19.28515625" bestFit="1" customWidth="1"/>
    <col min="384" max="384" width="20.5703125" bestFit="1" customWidth="1"/>
    <col min="385" max="385" width="35.5703125" bestFit="1" customWidth="1"/>
    <col min="386" max="386" width="36.7109375" bestFit="1" customWidth="1"/>
    <col min="387" max="387" width="10.7109375" bestFit="1" customWidth="1"/>
    <col min="388" max="388" width="14.42578125" bestFit="1" customWidth="1"/>
    <col min="389" max="389" width="65.28515625" bestFit="1" customWidth="1"/>
    <col min="390" max="390" width="27.42578125" bestFit="1" customWidth="1"/>
    <col min="391" max="391" width="53.85546875" bestFit="1" customWidth="1"/>
    <col min="392" max="392" width="10.7109375" bestFit="1" customWidth="1"/>
    <col min="393" max="393" width="19.7109375" bestFit="1" customWidth="1"/>
    <col min="394" max="394" width="42.5703125" bestFit="1" customWidth="1"/>
    <col min="395" max="395" width="43.85546875" bestFit="1" customWidth="1"/>
    <col min="396" max="396" width="23.5703125" bestFit="1" customWidth="1"/>
    <col min="397" max="397" width="30.28515625" bestFit="1" customWidth="1"/>
    <col min="398" max="398" width="28" bestFit="1" customWidth="1"/>
    <col min="399" max="399" width="11.7109375" bestFit="1" customWidth="1"/>
    <col min="400" max="400" width="38.28515625" bestFit="1" customWidth="1"/>
    <col min="401" max="401" width="39.7109375" bestFit="1" customWidth="1"/>
    <col min="402" max="402" width="53.28515625" bestFit="1" customWidth="1"/>
    <col min="403" max="403" width="45.140625" bestFit="1" customWidth="1"/>
    <col min="404" max="404" width="77" bestFit="1" customWidth="1"/>
    <col min="405" max="405" width="10.7109375" bestFit="1" customWidth="1"/>
    <col min="406" max="406" width="27.42578125" bestFit="1" customWidth="1"/>
    <col min="407" max="407" width="64.140625" bestFit="1" customWidth="1"/>
    <col min="408" max="408" width="56.7109375" bestFit="1" customWidth="1"/>
    <col min="409" max="409" width="37.28515625" bestFit="1" customWidth="1"/>
    <col min="410" max="410" width="55.140625" bestFit="1" customWidth="1"/>
    <col min="411" max="411" width="52.42578125" bestFit="1" customWidth="1"/>
    <col min="412" max="412" width="84.5703125" bestFit="1" customWidth="1"/>
    <col min="413" max="413" width="90.42578125" bestFit="1" customWidth="1"/>
    <col min="414" max="414" width="48.28515625" bestFit="1" customWidth="1"/>
    <col min="415" max="415" width="69.7109375" bestFit="1" customWidth="1"/>
    <col min="416" max="416" width="50.85546875" bestFit="1" customWidth="1"/>
    <col min="417" max="417" width="10.7109375" bestFit="1" customWidth="1"/>
    <col min="418" max="418" width="87.85546875" bestFit="1" customWidth="1"/>
    <col min="419" max="419" width="65" bestFit="1" customWidth="1"/>
    <col min="420" max="420" width="36.28515625" bestFit="1" customWidth="1"/>
    <col min="421" max="421" width="78.5703125" bestFit="1" customWidth="1"/>
    <col min="422" max="422" width="36.28515625" bestFit="1" customWidth="1"/>
    <col min="423" max="423" width="49.42578125" bestFit="1" customWidth="1"/>
    <col min="424" max="424" width="45.140625" bestFit="1" customWidth="1"/>
    <col min="425" max="427" width="34.28515625" bestFit="1" customWidth="1"/>
    <col min="428" max="428" width="10.7109375" bestFit="1" customWidth="1"/>
    <col min="429" max="429" width="48.28515625" bestFit="1" customWidth="1"/>
    <col min="430" max="430" width="40.42578125" bestFit="1" customWidth="1"/>
    <col min="431" max="431" width="41.85546875" bestFit="1" customWidth="1"/>
    <col min="432" max="432" width="10.7109375" bestFit="1" customWidth="1"/>
    <col min="433" max="433" width="43.5703125" bestFit="1" customWidth="1"/>
    <col min="434" max="434" width="81.28515625" bestFit="1" customWidth="1"/>
    <col min="435" max="435" width="80.85546875" bestFit="1" customWidth="1"/>
    <col min="436" max="436" width="67.5703125" bestFit="1" customWidth="1"/>
    <col min="437" max="437" width="10.7109375" bestFit="1" customWidth="1"/>
    <col min="438" max="438" width="84.42578125" bestFit="1" customWidth="1"/>
    <col min="439" max="439" width="91.140625" bestFit="1" customWidth="1"/>
    <col min="440" max="440" width="80.85546875" bestFit="1" customWidth="1"/>
    <col min="441" max="441" width="10.7109375" bestFit="1" customWidth="1"/>
    <col min="442" max="442" width="94.28515625" bestFit="1" customWidth="1"/>
    <col min="443" max="443" width="91.140625" bestFit="1" customWidth="1"/>
    <col min="444" max="444" width="10.7109375" bestFit="1" customWidth="1"/>
    <col min="445" max="445" width="94.28515625" bestFit="1" customWidth="1"/>
    <col min="446" max="446" width="91.140625" bestFit="1" customWidth="1"/>
    <col min="447" max="447" width="10.7109375" bestFit="1" customWidth="1"/>
    <col min="448" max="448" width="94.28515625" bestFit="1" customWidth="1"/>
    <col min="449" max="449" width="91.140625" bestFit="1" customWidth="1"/>
    <col min="450" max="450" width="94.28515625" bestFit="1" customWidth="1"/>
    <col min="451" max="451" width="91.140625" bestFit="1" customWidth="1"/>
    <col min="452" max="452" width="80.85546875" bestFit="1" customWidth="1"/>
    <col min="453" max="453" width="10.7109375" bestFit="1" customWidth="1"/>
    <col min="454" max="454" width="94.28515625" bestFit="1" customWidth="1"/>
    <col min="455" max="455" width="91.140625" bestFit="1" customWidth="1"/>
    <col min="456" max="456" width="80.85546875" bestFit="1" customWidth="1"/>
    <col min="457" max="457" width="94.28515625" bestFit="1" customWidth="1"/>
    <col min="458" max="458" width="91.140625" bestFit="1" customWidth="1"/>
    <col min="459" max="459" width="10.7109375" bestFit="1" customWidth="1"/>
    <col min="460" max="460" width="94.28515625" bestFit="1" customWidth="1"/>
    <col min="461" max="461" width="91.140625" bestFit="1" customWidth="1"/>
    <col min="462" max="462" width="10.7109375" bestFit="1" customWidth="1"/>
    <col min="463" max="463" width="94.28515625" bestFit="1" customWidth="1"/>
    <col min="464" max="464" width="43.42578125" bestFit="1" customWidth="1"/>
    <col min="465" max="465" width="32.28515625" bestFit="1" customWidth="1"/>
    <col min="466" max="466" width="31.85546875" bestFit="1" customWidth="1"/>
    <col min="467" max="467" width="43.5703125" bestFit="1" customWidth="1"/>
    <col min="468" max="468" width="48.140625" bestFit="1" customWidth="1"/>
    <col min="469" max="469" width="80.85546875" bestFit="1" customWidth="1"/>
    <col min="470" max="470" width="41.140625" bestFit="1" customWidth="1"/>
    <col min="471" max="471" width="11.7109375" bestFit="1" customWidth="1"/>
    <col min="472" max="472" width="34.7109375" bestFit="1" customWidth="1"/>
    <col min="473" max="473" width="44" bestFit="1" customWidth="1"/>
    <col min="474" max="474" width="10.7109375" bestFit="1" customWidth="1"/>
    <col min="475" max="475" width="22.85546875" bestFit="1" customWidth="1"/>
    <col min="476" max="476" width="73" bestFit="1" customWidth="1"/>
    <col min="477" max="477" width="31.85546875" bestFit="1" customWidth="1"/>
    <col min="478" max="478" width="59.42578125" bestFit="1" customWidth="1"/>
    <col min="479" max="486" width="80.85546875" bestFit="1" customWidth="1"/>
    <col min="487" max="494" width="67.5703125" bestFit="1" customWidth="1"/>
    <col min="495" max="495" width="12.7109375" bestFit="1" customWidth="1"/>
    <col min="496" max="496" width="76.140625" bestFit="1" customWidth="1"/>
    <col min="497" max="497" width="80.85546875" bestFit="1" customWidth="1"/>
    <col min="498" max="500" width="67.5703125" bestFit="1" customWidth="1"/>
    <col min="501" max="501" width="10.7109375" bestFit="1" customWidth="1"/>
    <col min="502" max="502" width="64.140625" bestFit="1" customWidth="1"/>
    <col min="503" max="503" width="80.85546875" bestFit="1" customWidth="1"/>
    <col min="504" max="504" width="67.5703125" bestFit="1" customWidth="1"/>
    <col min="505" max="505" width="11.7109375" bestFit="1" customWidth="1"/>
    <col min="506" max="506" width="64.140625" bestFit="1" customWidth="1"/>
    <col min="507" max="507" width="80.85546875" bestFit="1" customWidth="1"/>
    <col min="508" max="510" width="67.5703125" bestFit="1" customWidth="1"/>
    <col min="511" max="511" width="10.7109375" bestFit="1" customWidth="1"/>
    <col min="512" max="512" width="64.140625" bestFit="1" customWidth="1"/>
    <col min="513" max="513" width="80.85546875" bestFit="1" customWidth="1"/>
    <col min="514" max="514" width="67.5703125" bestFit="1" customWidth="1"/>
    <col min="515" max="515" width="10.7109375" bestFit="1" customWidth="1"/>
    <col min="516" max="516" width="64.140625" bestFit="1" customWidth="1"/>
    <col min="517" max="517" width="80.85546875" bestFit="1" customWidth="1"/>
    <col min="518" max="518" width="67.5703125" bestFit="1" customWidth="1"/>
    <col min="519" max="519" width="11.7109375" bestFit="1" customWidth="1"/>
    <col min="520" max="520" width="64.140625" bestFit="1" customWidth="1"/>
    <col min="521" max="522" width="80.85546875" bestFit="1" customWidth="1"/>
    <col min="523" max="524" width="67.5703125" bestFit="1" customWidth="1"/>
    <col min="525" max="525" width="11.7109375" bestFit="1" customWidth="1"/>
    <col min="526" max="526" width="64.140625" bestFit="1" customWidth="1"/>
    <col min="527" max="527" width="80.85546875" bestFit="1" customWidth="1"/>
    <col min="528" max="528" width="10.7109375" bestFit="1" customWidth="1"/>
    <col min="529" max="529" width="64.140625" bestFit="1" customWidth="1"/>
    <col min="530" max="530" width="67.5703125" bestFit="1" customWidth="1"/>
    <col min="531" max="531" width="10.7109375" bestFit="1" customWidth="1"/>
    <col min="532" max="532" width="64.140625" bestFit="1" customWidth="1"/>
    <col min="533" max="533" width="33.7109375" bestFit="1" customWidth="1"/>
    <col min="534" max="534" width="36.85546875" bestFit="1" customWidth="1"/>
    <col min="535" max="537" width="67.5703125" bestFit="1" customWidth="1"/>
    <col min="538" max="538" width="10.7109375" bestFit="1" customWidth="1"/>
    <col min="539" max="539" width="25.7109375" bestFit="1" customWidth="1"/>
    <col min="540" max="541" width="67.5703125" bestFit="1" customWidth="1"/>
    <col min="542" max="542" width="25.7109375" bestFit="1" customWidth="1"/>
    <col min="543" max="543" width="67.5703125" bestFit="1" customWidth="1"/>
    <col min="544" max="544" width="10.7109375" bestFit="1" customWidth="1"/>
    <col min="545" max="545" width="25.7109375" bestFit="1" customWidth="1"/>
    <col min="546" max="547" width="67.5703125" bestFit="1" customWidth="1"/>
    <col min="548" max="548" width="10.7109375" bestFit="1" customWidth="1"/>
    <col min="549" max="549" width="25.7109375" bestFit="1" customWidth="1"/>
    <col min="550" max="550" width="22.42578125" bestFit="1" customWidth="1"/>
    <col min="551" max="551" width="25.7109375" bestFit="1" customWidth="1"/>
    <col min="552" max="553" width="67.5703125" bestFit="1" customWidth="1"/>
    <col min="554" max="554" width="10.7109375" bestFit="1" customWidth="1"/>
    <col min="555" max="555" width="25.7109375" bestFit="1" customWidth="1"/>
    <col min="556" max="556" width="67.5703125" bestFit="1" customWidth="1"/>
    <col min="557" max="557" width="25.7109375" bestFit="1" customWidth="1"/>
    <col min="558" max="559" width="67.5703125" bestFit="1" customWidth="1"/>
    <col min="560" max="560" width="25.7109375" bestFit="1" customWidth="1"/>
    <col min="561" max="561" width="63" bestFit="1" customWidth="1"/>
    <col min="562" max="562" width="54.140625" bestFit="1" customWidth="1"/>
    <col min="563" max="564" width="80.85546875" bestFit="1" customWidth="1"/>
    <col min="565" max="568" width="67.5703125" bestFit="1" customWidth="1"/>
    <col min="569" max="569" width="39.7109375" bestFit="1" customWidth="1"/>
    <col min="570" max="570" width="10.7109375" bestFit="1" customWidth="1"/>
    <col min="571" max="571" width="66.140625" bestFit="1" customWidth="1"/>
    <col min="572" max="572" width="30.42578125" bestFit="1" customWidth="1"/>
    <col min="573" max="573" width="36.28515625" bestFit="1" customWidth="1"/>
    <col min="574" max="574" width="53.7109375" bestFit="1" customWidth="1"/>
    <col min="575" max="575" width="61.140625" bestFit="1" customWidth="1"/>
    <col min="576" max="576" width="46.42578125" bestFit="1" customWidth="1"/>
    <col min="577" max="577" width="35.28515625" bestFit="1" customWidth="1"/>
    <col min="578" max="578" width="44.42578125" bestFit="1" customWidth="1"/>
    <col min="579" max="579" width="47.85546875" bestFit="1" customWidth="1"/>
    <col min="580" max="580" width="42.85546875" bestFit="1" customWidth="1"/>
    <col min="581" max="581" width="29" bestFit="1" customWidth="1"/>
    <col min="582" max="582" width="67.5703125" bestFit="1" customWidth="1"/>
    <col min="583" max="583" width="37.5703125" bestFit="1" customWidth="1"/>
    <col min="584" max="584" width="65.85546875" bestFit="1" customWidth="1"/>
    <col min="585" max="585" width="52" bestFit="1" customWidth="1"/>
    <col min="586" max="586" width="12.7109375" bestFit="1" customWidth="1"/>
    <col min="587" max="587" width="33.5703125" bestFit="1" customWidth="1"/>
    <col min="588" max="588" width="34.28515625" bestFit="1" customWidth="1"/>
    <col min="589" max="589" width="45.140625" bestFit="1" customWidth="1"/>
    <col min="590" max="590" width="13.85546875" bestFit="1" customWidth="1"/>
    <col min="591" max="591" width="37.42578125" bestFit="1" customWidth="1"/>
    <col min="592" max="592" width="26.5703125" bestFit="1" customWidth="1"/>
    <col min="593" max="593" width="29.85546875" bestFit="1" customWidth="1"/>
    <col min="594" max="594" width="21.7109375" bestFit="1" customWidth="1"/>
    <col min="595" max="595" width="24.85546875" bestFit="1" customWidth="1"/>
    <col min="596" max="614" width="52" bestFit="1" customWidth="1"/>
    <col min="615" max="615" width="12.7109375" bestFit="1" customWidth="1"/>
    <col min="616" max="616" width="32.140625" bestFit="1" customWidth="1"/>
    <col min="617" max="617" width="29" bestFit="1" customWidth="1"/>
    <col min="618" max="618" width="32.140625" bestFit="1" customWidth="1"/>
    <col min="619" max="619" width="35.140625" bestFit="1" customWidth="1"/>
    <col min="620" max="620" width="38.42578125" bestFit="1" customWidth="1"/>
    <col min="621" max="621" width="33" bestFit="1" customWidth="1"/>
    <col min="622" max="622" width="36.140625" bestFit="1" customWidth="1"/>
    <col min="623" max="623" width="25.5703125" bestFit="1" customWidth="1"/>
    <col min="624" max="624" width="28.7109375" bestFit="1" customWidth="1"/>
    <col min="625" max="625" width="39.7109375" bestFit="1" customWidth="1"/>
    <col min="626" max="626" width="11.7109375" bestFit="1" customWidth="1"/>
    <col min="627" max="627" width="23" bestFit="1" customWidth="1"/>
    <col min="628" max="628" width="40.5703125" bestFit="1" customWidth="1"/>
    <col min="629" max="629" width="43.7109375" bestFit="1" customWidth="1"/>
    <col min="630" max="630" width="50.5703125" bestFit="1" customWidth="1"/>
    <col min="631" max="631" width="53.7109375" bestFit="1" customWidth="1"/>
    <col min="632" max="632" width="16.42578125" bestFit="1" customWidth="1"/>
  </cols>
  <sheetData>
    <row r="1" spans="1:19" x14ac:dyDescent="0.25">
      <c r="A1" s="11" t="s">
        <v>242</v>
      </c>
      <c r="B1" s="11"/>
      <c r="C1" s="11"/>
      <c r="D1" s="11"/>
      <c r="E1" s="11"/>
      <c r="F1" s="11"/>
      <c r="G1" s="11"/>
    </row>
    <row r="3" spans="1:19" x14ac:dyDescent="0.25">
      <c r="A3" s="1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"/>
    </row>
    <row r="4" spans="1:19" ht="30" x14ac:dyDescent="0.25">
      <c r="A4" s="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4" t="s">
        <v>19</v>
      </c>
    </row>
    <row r="5" spans="1:19" x14ac:dyDescent="0.25">
      <c r="A5" s="14" t="s">
        <v>20</v>
      </c>
      <c r="B5" s="5">
        <v>0.78155483545833226</v>
      </c>
      <c r="C5" s="5">
        <v>4.865533455553004E-2</v>
      </c>
      <c r="D5" s="5">
        <v>3.0871207703220379E-2</v>
      </c>
      <c r="E5" s="5">
        <v>1.5337066937887609E-2</v>
      </c>
      <c r="F5" s="5">
        <v>1.8801212107363571E-2</v>
      </c>
      <c r="G5" s="5">
        <v>5.8359022526801438E-3</v>
      </c>
      <c r="H5" s="5">
        <v>1.1938124966174571E-2</v>
      </c>
      <c r="I5" s="5">
        <v>5.3925034923271997E-2</v>
      </c>
      <c r="J5" s="5">
        <v>5.9916260179928458E-3</v>
      </c>
      <c r="K5" s="5">
        <v>9.5623110140232812E-3</v>
      </c>
      <c r="L5" s="5">
        <v>1.0661957582152947E-2</v>
      </c>
      <c r="M5" s="5">
        <v>0</v>
      </c>
      <c r="N5" s="5">
        <v>2.0440037156352225E-3</v>
      </c>
      <c r="O5" s="5">
        <v>4.8213827657351653E-3</v>
      </c>
      <c r="P5" s="5">
        <v>0</v>
      </c>
      <c r="Q5" s="5">
        <v>0</v>
      </c>
      <c r="R5" s="5">
        <v>0</v>
      </c>
      <c r="S5" s="5">
        <f>SUM(B5:R5)</f>
        <v>1</v>
      </c>
    </row>
    <row r="6" spans="1:19" x14ac:dyDescent="0.25">
      <c r="A6" s="14" t="s">
        <v>21</v>
      </c>
      <c r="B6" s="5">
        <v>0.77122382548803081</v>
      </c>
      <c r="C6" s="5">
        <v>3.444265862455257E-2</v>
      </c>
      <c r="D6" s="5">
        <v>4.2433240666618285E-2</v>
      </c>
      <c r="E6" s="5">
        <v>0</v>
      </c>
      <c r="F6" s="5">
        <v>2.223089817062078E-2</v>
      </c>
      <c r="G6" s="5">
        <v>0</v>
      </c>
      <c r="H6" s="5">
        <v>2.6308280626023715E-2</v>
      </c>
      <c r="I6" s="5">
        <v>7.925560933379204E-2</v>
      </c>
      <c r="J6" s="5">
        <v>1.0963556770501622E-2</v>
      </c>
      <c r="K6" s="5">
        <v>1.7197511014294953E-3</v>
      </c>
      <c r="L6" s="5">
        <v>5.5945433364377756E-3</v>
      </c>
      <c r="M6" s="5">
        <v>0</v>
      </c>
      <c r="N6" s="5">
        <v>4.1801075194374277E-3</v>
      </c>
      <c r="O6" s="5">
        <v>1.6475283625553292E-3</v>
      </c>
      <c r="P6" s="5">
        <v>0</v>
      </c>
      <c r="Q6" s="5">
        <v>0</v>
      </c>
      <c r="R6" s="5">
        <v>0</v>
      </c>
      <c r="S6" s="5">
        <f t="shared" ref="S6:S69" si="0">SUM(B6:R6)</f>
        <v>0.99999999999999989</v>
      </c>
    </row>
    <row r="7" spans="1:19" x14ac:dyDescent="0.25">
      <c r="A7" s="14" t="s">
        <v>22</v>
      </c>
      <c r="B7" s="5">
        <v>0.74353697288473952</v>
      </c>
      <c r="C7" s="5">
        <v>5.2710222134845386E-2</v>
      </c>
      <c r="D7" s="5">
        <v>2.9976467337674881E-2</v>
      </c>
      <c r="E7" s="5">
        <v>2.2104541220669849E-2</v>
      </c>
      <c r="F7" s="5">
        <v>1.6836283200906348E-2</v>
      </c>
      <c r="G7" s="5">
        <v>0</v>
      </c>
      <c r="H7" s="5">
        <v>2.1950608423347381E-2</v>
      </c>
      <c r="I7" s="5">
        <v>7.4829109315496037E-2</v>
      </c>
      <c r="J7" s="5">
        <v>1.3663448366818595E-2</v>
      </c>
      <c r="K7" s="5">
        <v>9.5040177837252444E-3</v>
      </c>
      <c r="L7" s="5">
        <v>8.8136160819710253E-3</v>
      </c>
      <c r="M7" s="5">
        <v>0</v>
      </c>
      <c r="N7" s="5">
        <v>0</v>
      </c>
      <c r="O7" s="5">
        <v>6.0747132498057601E-3</v>
      </c>
      <c r="P7" s="5">
        <v>0</v>
      </c>
      <c r="Q7" s="5">
        <v>0</v>
      </c>
      <c r="R7" s="5">
        <v>0</v>
      </c>
      <c r="S7" s="5">
        <f t="shared" si="0"/>
        <v>1</v>
      </c>
    </row>
    <row r="8" spans="1:19" x14ac:dyDescent="0.25">
      <c r="A8" s="14" t="s">
        <v>23</v>
      </c>
      <c r="B8" s="5">
        <v>0.63398811038870651</v>
      </c>
      <c r="C8" s="5">
        <v>5.9106352818960962E-2</v>
      </c>
      <c r="D8" s="5">
        <v>5.8017815235972395E-2</v>
      </c>
      <c r="E8" s="5">
        <v>0</v>
      </c>
      <c r="F8" s="5">
        <v>8.0958276452349365E-3</v>
      </c>
      <c r="G8" s="5">
        <v>0</v>
      </c>
      <c r="H8" s="5">
        <v>8.3008310066113158E-2</v>
      </c>
      <c r="I8" s="5">
        <v>6.8920959938018417E-2</v>
      </c>
      <c r="J8" s="5">
        <v>4.5258870697564735E-2</v>
      </c>
      <c r="K8" s="5">
        <v>1.2372712801954623E-2</v>
      </c>
      <c r="L8" s="5">
        <v>6.6611853814665025E-3</v>
      </c>
      <c r="M8" s="5">
        <v>1.0759040325572809E-2</v>
      </c>
      <c r="N8" s="5">
        <v>0</v>
      </c>
      <c r="O8" s="5">
        <v>1.3810814700435057E-2</v>
      </c>
      <c r="P8" s="5">
        <v>0</v>
      </c>
      <c r="Q8" s="5">
        <v>0</v>
      </c>
      <c r="R8" s="5">
        <v>0</v>
      </c>
      <c r="S8" s="5">
        <f t="shared" si="0"/>
        <v>1.0000000000000002</v>
      </c>
    </row>
    <row r="9" spans="1:19" x14ac:dyDescent="0.25">
      <c r="A9" s="14" t="s">
        <v>24</v>
      </c>
      <c r="B9" s="5">
        <v>0.73297252591910689</v>
      </c>
      <c r="C9" s="5">
        <v>6.0887986992132895E-2</v>
      </c>
      <c r="D9" s="5">
        <v>3.3326241350581744E-2</v>
      </c>
      <c r="E9" s="5">
        <v>1.7747136897686495E-2</v>
      </c>
      <c r="F9" s="5">
        <v>1.8712916552002013E-2</v>
      </c>
      <c r="G9" s="5">
        <v>3.4626450688012354E-3</v>
      </c>
      <c r="H9" s="5">
        <v>1.8569474921161077E-2</v>
      </c>
      <c r="I9" s="5">
        <v>7.640742680727626E-2</v>
      </c>
      <c r="J9" s="5">
        <v>1.1413892351311907E-2</v>
      </c>
      <c r="K9" s="5">
        <v>2.3276851884931476E-3</v>
      </c>
      <c r="L9" s="5">
        <v>8.0329579749605241E-3</v>
      </c>
      <c r="M9" s="5">
        <v>4.3363064267268664E-3</v>
      </c>
      <c r="N9" s="5">
        <v>0</v>
      </c>
      <c r="O9" s="5">
        <v>1.1802803549758914E-2</v>
      </c>
      <c r="P9" s="5">
        <v>0</v>
      </c>
      <c r="Q9" s="5">
        <v>0</v>
      </c>
      <c r="R9" s="5">
        <v>0</v>
      </c>
      <c r="S9" s="5">
        <f t="shared" si="0"/>
        <v>1</v>
      </c>
    </row>
    <row r="10" spans="1:19" x14ac:dyDescent="0.25">
      <c r="A10" s="14" t="s">
        <v>25</v>
      </c>
      <c r="B10" s="5">
        <v>0.7839747793435109</v>
      </c>
      <c r="C10" s="5">
        <v>2.9625597696978919E-2</v>
      </c>
      <c r="D10" s="5">
        <v>4.0620786912468988E-2</v>
      </c>
      <c r="E10" s="5">
        <v>0</v>
      </c>
      <c r="F10" s="5">
        <v>1.9576814700456597E-2</v>
      </c>
      <c r="G10" s="5">
        <v>2.7244788273078093E-3</v>
      </c>
      <c r="H10" s="5">
        <v>1.1663024217899297E-2</v>
      </c>
      <c r="I10" s="5">
        <v>6.0512025285367053E-2</v>
      </c>
      <c r="J10" s="5">
        <v>7.260209246891902E-3</v>
      </c>
      <c r="K10" s="5">
        <v>0</v>
      </c>
      <c r="L10" s="5">
        <v>1.5343514381936638E-2</v>
      </c>
      <c r="M10" s="5">
        <v>1.754070074595511E-2</v>
      </c>
      <c r="N10" s="5">
        <v>0</v>
      </c>
      <c r="O10" s="5">
        <v>1.1158068641226924E-2</v>
      </c>
      <c r="P10" s="5">
        <v>0</v>
      </c>
      <c r="Q10" s="5">
        <v>0</v>
      </c>
      <c r="R10" s="5">
        <v>0</v>
      </c>
      <c r="S10" s="5">
        <f t="shared" si="0"/>
        <v>1</v>
      </c>
    </row>
    <row r="11" spans="1:19" x14ac:dyDescent="0.25">
      <c r="A11" s="14" t="s">
        <v>26</v>
      </c>
      <c r="B11" s="5">
        <v>0.76495099407787326</v>
      </c>
      <c r="C11" s="5">
        <v>4.7190722171683006E-2</v>
      </c>
      <c r="D11" s="5">
        <v>3.7801871967531521E-2</v>
      </c>
      <c r="E11" s="5">
        <v>1.2716419876109488E-2</v>
      </c>
      <c r="F11" s="5">
        <v>1.5724218240456125E-2</v>
      </c>
      <c r="G11" s="5">
        <v>2.401367920366371E-3</v>
      </c>
      <c r="H11" s="5">
        <v>1.4839978877136412E-2</v>
      </c>
      <c r="I11" s="5">
        <v>6.9591559338236519E-2</v>
      </c>
      <c r="J11" s="5">
        <v>5.4178651001731085E-3</v>
      </c>
      <c r="K11" s="5">
        <v>1.1075203888855703E-2</v>
      </c>
      <c r="L11" s="5">
        <v>4.15691742427094E-3</v>
      </c>
      <c r="M11" s="5">
        <v>6.7367612849164177E-3</v>
      </c>
      <c r="N11" s="5">
        <v>0</v>
      </c>
      <c r="O11" s="5">
        <v>7.3961198323910177E-3</v>
      </c>
      <c r="P11" s="5">
        <v>0</v>
      </c>
      <c r="Q11" s="5">
        <v>0</v>
      </c>
      <c r="R11" s="5">
        <v>0</v>
      </c>
      <c r="S11" s="5">
        <f t="shared" si="0"/>
        <v>0.99999999999999967</v>
      </c>
    </row>
    <row r="12" spans="1:19" x14ac:dyDescent="0.25">
      <c r="A12" s="14" t="s">
        <v>27</v>
      </c>
      <c r="B12" s="5">
        <v>0.7874598195553878</v>
      </c>
      <c r="C12" s="5">
        <v>3.7952764218264302E-2</v>
      </c>
      <c r="D12" s="5">
        <v>2.6391471409457279E-3</v>
      </c>
      <c r="E12" s="5">
        <v>1.6592679944824353E-2</v>
      </c>
      <c r="F12" s="5">
        <v>1.6986063295721401E-2</v>
      </c>
      <c r="G12" s="5">
        <v>2.1084432564288688E-3</v>
      </c>
      <c r="H12" s="5">
        <v>6.9675531623260472E-3</v>
      </c>
      <c r="I12" s="5">
        <v>8.3531712513285616E-2</v>
      </c>
      <c r="J12" s="5">
        <v>5.6482496972432589E-3</v>
      </c>
      <c r="K12" s="5">
        <v>1.523940483928167E-2</v>
      </c>
      <c r="L12" s="5">
        <v>8.4504933925319235E-3</v>
      </c>
      <c r="M12" s="5">
        <v>6.7984008974723478E-3</v>
      </c>
      <c r="N12" s="5">
        <v>0</v>
      </c>
      <c r="O12" s="5">
        <v>9.6252680862868676E-3</v>
      </c>
      <c r="P12" s="5">
        <v>0</v>
      </c>
      <c r="Q12" s="5">
        <v>0</v>
      </c>
      <c r="R12" s="5">
        <v>0</v>
      </c>
      <c r="S12" s="5">
        <f t="shared" si="0"/>
        <v>1.0000000000000002</v>
      </c>
    </row>
    <row r="13" spans="1:19" x14ac:dyDescent="0.25">
      <c r="A13" s="14" t="s">
        <v>28</v>
      </c>
      <c r="B13" s="5">
        <v>0.80533049802167944</v>
      </c>
      <c r="C13" s="5">
        <v>3.3012403063405804E-2</v>
      </c>
      <c r="D13" s="5">
        <v>7.8630299944625005E-4</v>
      </c>
      <c r="E13" s="5">
        <v>5.4370523045886143E-4</v>
      </c>
      <c r="F13" s="5">
        <v>6.407471787438437E-3</v>
      </c>
      <c r="G13" s="5">
        <v>0</v>
      </c>
      <c r="H13" s="5">
        <v>4.5281434191672916E-2</v>
      </c>
      <c r="I13" s="5">
        <v>8.0842731602416618E-2</v>
      </c>
      <c r="J13" s="5">
        <v>1.831342011991717E-2</v>
      </c>
      <c r="K13" s="5">
        <v>0</v>
      </c>
      <c r="L13" s="5">
        <v>1.3448877642660197E-3</v>
      </c>
      <c r="M13" s="5">
        <v>5.5148701671855448E-3</v>
      </c>
      <c r="N13" s="5">
        <v>0</v>
      </c>
      <c r="O13" s="5">
        <v>2.6222750521128139E-3</v>
      </c>
      <c r="P13" s="5">
        <v>0</v>
      </c>
      <c r="Q13" s="5">
        <v>0</v>
      </c>
      <c r="R13" s="5">
        <v>0</v>
      </c>
      <c r="S13" s="5">
        <f t="shared" si="0"/>
        <v>0.99999999999999989</v>
      </c>
    </row>
    <row r="14" spans="1:19" x14ac:dyDescent="0.25">
      <c r="A14" s="14" t="s">
        <v>29</v>
      </c>
      <c r="B14" s="5">
        <v>0.7882761962649677</v>
      </c>
      <c r="C14" s="5">
        <v>3.1857852534783765E-2</v>
      </c>
      <c r="D14" s="5">
        <v>1.7059508671840196E-2</v>
      </c>
      <c r="E14" s="5">
        <v>1.9115703182481507E-2</v>
      </c>
      <c r="F14" s="5">
        <v>1.8376194997446142E-2</v>
      </c>
      <c r="G14" s="5">
        <v>3.4169766030115053E-3</v>
      </c>
      <c r="H14" s="5">
        <v>2.4638541061220966E-2</v>
      </c>
      <c r="I14" s="5">
        <v>7.0468003101145232E-2</v>
      </c>
      <c r="J14" s="5">
        <v>8.8347694828040269E-3</v>
      </c>
      <c r="K14" s="5">
        <v>0</v>
      </c>
      <c r="L14" s="5">
        <v>4.439750924849232E-3</v>
      </c>
      <c r="M14" s="5">
        <v>7.6140752838711311E-3</v>
      </c>
      <c r="N14" s="5">
        <v>0</v>
      </c>
      <c r="O14" s="5">
        <v>5.9024278915784855E-3</v>
      </c>
      <c r="P14" s="5">
        <v>0</v>
      </c>
      <c r="Q14" s="5">
        <v>0</v>
      </c>
      <c r="R14" s="5">
        <v>0</v>
      </c>
      <c r="S14" s="5">
        <f t="shared" si="0"/>
        <v>0.99999999999999989</v>
      </c>
    </row>
    <row r="15" spans="1:19" x14ac:dyDescent="0.25">
      <c r="A15" s="14" t="s">
        <v>30</v>
      </c>
      <c r="B15" s="5">
        <v>0.66241995104332918</v>
      </c>
      <c r="C15" s="5">
        <v>5.7839298041888171E-2</v>
      </c>
      <c r="D15" s="5">
        <v>3.4136688186580777E-2</v>
      </c>
      <c r="E15" s="5">
        <v>3.6659584018331658E-2</v>
      </c>
      <c r="F15" s="5">
        <v>1.9580902467752244E-2</v>
      </c>
      <c r="G15" s="5">
        <v>9.1958783595635397E-3</v>
      </c>
      <c r="H15" s="5">
        <v>7.4254820372641533E-3</v>
      </c>
      <c r="I15" s="5">
        <v>8.7777957815777352E-2</v>
      </c>
      <c r="J15" s="5">
        <v>1.2012969785190961E-2</v>
      </c>
      <c r="K15" s="5">
        <v>1.8873253742048159E-2</v>
      </c>
      <c r="L15" s="5">
        <v>7.3246876621730602E-3</v>
      </c>
      <c r="M15" s="5">
        <v>2.5773660688630066E-2</v>
      </c>
      <c r="N15" s="5">
        <v>1.2744546359939788E-3</v>
      </c>
      <c r="O15" s="5">
        <v>1.672743344301016E-2</v>
      </c>
      <c r="P15" s="5">
        <v>2.0091350464062548E-4</v>
      </c>
      <c r="Q15" s="5">
        <v>0</v>
      </c>
      <c r="R15" s="5">
        <v>2.7768845678258873E-3</v>
      </c>
      <c r="S15" s="5">
        <f t="shared" si="0"/>
        <v>1</v>
      </c>
    </row>
    <row r="16" spans="1:19" x14ac:dyDescent="0.25">
      <c r="A16" s="14" t="s">
        <v>31</v>
      </c>
      <c r="B16" s="5">
        <v>0.77470288979959745</v>
      </c>
      <c r="C16" s="5">
        <v>4.9171959080805121E-2</v>
      </c>
      <c r="D16" s="5">
        <v>4.5915169020984805E-3</v>
      </c>
      <c r="E16" s="5">
        <v>2.9532330149765291E-3</v>
      </c>
      <c r="F16" s="5">
        <v>1.4325561548001638E-2</v>
      </c>
      <c r="G16" s="5">
        <v>6.4816230775533766E-3</v>
      </c>
      <c r="H16" s="5">
        <v>2.4205930741033312E-2</v>
      </c>
      <c r="I16" s="5">
        <v>8.2986672290203151E-2</v>
      </c>
      <c r="J16" s="5">
        <v>1.1767321822212247E-2</v>
      </c>
      <c r="K16" s="5">
        <v>2.076440925998564E-3</v>
      </c>
      <c r="L16" s="5">
        <v>6.5659289877943675E-3</v>
      </c>
      <c r="M16" s="5">
        <v>5.8783463557532936E-3</v>
      </c>
      <c r="N16" s="5">
        <v>0</v>
      </c>
      <c r="O16" s="5">
        <v>1.4292575453972238E-2</v>
      </c>
      <c r="P16" s="5">
        <v>0</v>
      </c>
      <c r="Q16" s="5">
        <v>0</v>
      </c>
      <c r="R16" s="5">
        <v>0</v>
      </c>
      <c r="S16" s="5">
        <f t="shared" si="0"/>
        <v>0.99999999999999978</v>
      </c>
    </row>
    <row r="17" spans="1:19" x14ac:dyDescent="0.25">
      <c r="A17" s="14" t="s">
        <v>32</v>
      </c>
      <c r="B17" s="5">
        <v>0.76056793076464135</v>
      </c>
      <c r="C17" s="5">
        <v>4.7477442148695474E-2</v>
      </c>
      <c r="D17" s="5">
        <v>2.7193471803781469E-2</v>
      </c>
      <c r="E17" s="5">
        <v>2.9366876059807112E-3</v>
      </c>
      <c r="F17" s="5">
        <v>2.0799384319259252E-2</v>
      </c>
      <c r="G17" s="5">
        <v>0</v>
      </c>
      <c r="H17" s="5">
        <v>1.1354527964698949E-2</v>
      </c>
      <c r="I17" s="5">
        <v>8.2685198164466109E-2</v>
      </c>
      <c r="J17" s="5">
        <v>1.3271949978012424E-2</v>
      </c>
      <c r="K17" s="5">
        <v>1.8033918347760775E-2</v>
      </c>
      <c r="L17" s="5">
        <v>7.9340580518188087E-3</v>
      </c>
      <c r="M17" s="5">
        <v>0</v>
      </c>
      <c r="N17" s="5">
        <v>0</v>
      </c>
      <c r="O17" s="5">
        <v>7.7454308508846268E-3</v>
      </c>
      <c r="P17" s="5">
        <v>0</v>
      </c>
      <c r="Q17" s="5">
        <v>0</v>
      </c>
      <c r="R17" s="5">
        <v>0</v>
      </c>
      <c r="S17" s="5">
        <f t="shared" si="0"/>
        <v>0.99999999999999989</v>
      </c>
    </row>
    <row r="18" spans="1:19" x14ac:dyDescent="0.25">
      <c r="A18" s="14" t="s">
        <v>33</v>
      </c>
      <c r="B18" s="5">
        <v>0.64602530387243151</v>
      </c>
      <c r="C18" s="5">
        <v>8.2289142332880483E-2</v>
      </c>
      <c r="D18" s="5">
        <v>1.0155211702634078E-2</v>
      </c>
      <c r="E18" s="5">
        <v>2.8366659234085229E-2</v>
      </c>
      <c r="F18" s="5">
        <v>2.1378500799978401E-2</v>
      </c>
      <c r="G18" s="5">
        <v>8.9191235862693327E-3</v>
      </c>
      <c r="H18" s="5">
        <v>4.772153205001696E-2</v>
      </c>
      <c r="I18" s="5">
        <v>0.10573540260794283</v>
      </c>
      <c r="J18" s="5">
        <v>1.3262798655136956E-2</v>
      </c>
      <c r="K18" s="5">
        <v>1.5415270939611163E-2</v>
      </c>
      <c r="L18" s="5">
        <v>2.0001399529052783E-3</v>
      </c>
      <c r="M18" s="5">
        <v>0</v>
      </c>
      <c r="N18" s="5">
        <v>0</v>
      </c>
      <c r="O18" s="5">
        <v>1.8730914266107748E-2</v>
      </c>
      <c r="P18" s="5">
        <v>0</v>
      </c>
      <c r="Q18" s="5">
        <v>0</v>
      </c>
      <c r="R18" s="5">
        <v>0</v>
      </c>
      <c r="S18" s="5">
        <f t="shared" si="0"/>
        <v>0.99999999999999978</v>
      </c>
    </row>
    <row r="19" spans="1:19" x14ac:dyDescent="0.25">
      <c r="A19" s="14" t="s">
        <v>34</v>
      </c>
      <c r="B19" s="5">
        <v>0.76852017995779609</v>
      </c>
      <c r="C19" s="5">
        <v>4.0392348414586048E-2</v>
      </c>
      <c r="D19" s="5">
        <v>3.7854162431434787E-2</v>
      </c>
      <c r="E19" s="5">
        <v>0</v>
      </c>
      <c r="F19" s="5">
        <v>1.7084148700969744E-2</v>
      </c>
      <c r="G19" s="5">
        <v>2.5011021481977976E-3</v>
      </c>
      <c r="H19" s="5">
        <v>1.3802511159861988E-2</v>
      </c>
      <c r="I19" s="5">
        <v>7.6508943806140539E-2</v>
      </c>
      <c r="J19" s="5">
        <v>9.0954881384267029E-3</v>
      </c>
      <c r="K19" s="5">
        <v>2.1589848155113113E-3</v>
      </c>
      <c r="L19" s="5">
        <v>5.2736334390027515E-3</v>
      </c>
      <c r="M19" s="5">
        <v>1.3487505674652041E-2</v>
      </c>
      <c r="N19" s="5">
        <v>0</v>
      </c>
      <c r="O19" s="5">
        <v>1.0031963479624663E-2</v>
      </c>
      <c r="P19" s="5">
        <v>0</v>
      </c>
      <c r="Q19" s="5">
        <v>3.2890278337954167E-3</v>
      </c>
      <c r="R19" s="5">
        <v>0</v>
      </c>
      <c r="S19" s="5">
        <f t="shared" si="0"/>
        <v>1</v>
      </c>
    </row>
    <row r="20" spans="1:19" x14ac:dyDescent="0.25">
      <c r="A20" s="14" t="s">
        <v>35</v>
      </c>
      <c r="B20" s="5">
        <v>0.72289623536502667</v>
      </c>
      <c r="C20" s="5">
        <v>8.6734563917203855E-2</v>
      </c>
      <c r="D20" s="5">
        <v>4.4587877703987609E-2</v>
      </c>
      <c r="E20" s="5">
        <v>0</v>
      </c>
      <c r="F20" s="5">
        <v>1.663805807762023E-2</v>
      </c>
      <c r="G20" s="5">
        <v>0</v>
      </c>
      <c r="H20" s="5">
        <v>7.7733738764086289E-3</v>
      </c>
      <c r="I20" s="5">
        <v>8.1725975569155715E-2</v>
      </c>
      <c r="J20" s="5">
        <v>5.360536513595051E-3</v>
      </c>
      <c r="K20" s="5">
        <v>4.797299501408561E-3</v>
      </c>
      <c r="L20" s="5">
        <v>4.2406023300711566E-3</v>
      </c>
      <c r="M20" s="5">
        <v>1.8484662759213222E-2</v>
      </c>
      <c r="N20" s="5">
        <v>0</v>
      </c>
      <c r="O20" s="5">
        <v>6.7608143863093521E-3</v>
      </c>
      <c r="P20" s="5">
        <v>0</v>
      </c>
      <c r="Q20" s="5">
        <v>0</v>
      </c>
      <c r="R20" s="5">
        <v>0</v>
      </c>
      <c r="S20" s="5">
        <f t="shared" si="0"/>
        <v>1</v>
      </c>
    </row>
    <row r="21" spans="1:19" x14ac:dyDescent="0.25">
      <c r="A21" s="14" t="s">
        <v>36</v>
      </c>
      <c r="B21" s="5">
        <v>0.74812396272442849</v>
      </c>
      <c r="C21" s="5">
        <v>4.2397232644366296E-2</v>
      </c>
      <c r="D21" s="5">
        <v>3.5689361339527728E-2</v>
      </c>
      <c r="E21" s="5">
        <v>0</v>
      </c>
      <c r="F21" s="5">
        <v>1.4539947445232361E-2</v>
      </c>
      <c r="G21" s="5">
        <v>3.1080938489760077E-3</v>
      </c>
      <c r="H21" s="5">
        <v>3.4878157651475165E-2</v>
      </c>
      <c r="I21" s="5">
        <v>8.1935961431065643E-2</v>
      </c>
      <c r="J21" s="5">
        <v>8.8555964832977944E-3</v>
      </c>
      <c r="K21" s="5">
        <v>6.0117590324295219E-3</v>
      </c>
      <c r="L21" s="5">
        <v>4.7347373380184458E-3</v>
      </c>
      <c r="M21" s="5">
        <v>1.9182762246859196E-3</v>
      </c>
      <c r="N21" s="5">
        <v>0</v>
      </c>
      <c r="O21" s="5">
        <v>1.7806913836496553E-2</v>
      </c>
      <c r="P21" s="5">
        <v>0</v>
      </c>
      <c r="Q21" s="5">
        <v>0</v>
      </c>
      <c r="R21" s="5">
        <v>0</v>
      </c>
      <c r="S21" s="5">
        <f t="shared" si="0"/>
        <v>1</v>
      </c>
    </row>
    <row r="22" spans="1:19" x14ac:dyDescent="0.25">
      <c r="A22" s="14" t="s">
        <v>37</v>
      </c>
      <c r="B22" s="5">
        <v>0.74134819251761341</v>
      </c>
      <c r="C22" s="5">
        <v>4.5159389318913043E-2</v>
      </c>
      <c r="D22" s="5">
        <v>2.9082021208598017E-2</v>
      </c>
      <c r="E22" s="5">
        <v>1.3699626071114331E-2</v>
      </c>
      <c r="F22" s="5">
        <v>1.5407378440669443E-2</v>
      </c>
      <c r="G22" s="5">
        <v>5.0346820222638437E-4</v>
      </c>
      <c r="H22" s="5">
        <v>2.3236477235001919E-2</v>
      </c>
      <c r="I22" s="5">
        <v>0.10099059610423179</v>
      </c>
      <c r="J22" s="5">
        <v>1.1675749774788738E-2</v>
      </c>
      <c r="K22" s="5">
        <v>0</v>
      </c>
      <c r="L22" s="5">
        <v>4.4353953547875951E-3</v>
      </c>
      <c r="M22" s="5">
        <v>5.2804384296748089E-3</v>
      </c>
      <c r="N22" s="5">
        <v>0</v>
      </c>
      <c r="O22" s="5">
        <v>9.1812673423803826E-3</v>
      </c>
      <c r="P22" s="5">
        <v>0</v>
      </c>
      <c r="Q22" s="5">
        <v>0</v>
      </c>
      <c r="R22" s="5">
        <v>0</v>
      </c>
      <c r="S22" s="5">
        <f t="shared" si="0"/>
        <v>0.99999999999999967</v>
      </c>
    </row>
    <row r="23" spans="1:19" x14ac:dyDescent="0.25">
      <c r="A23" s="14" t="s">
        <v>38</v>
      </c>
      <c r="B23" s="5">
        <v>0.58147813909293411</v>
      </c>
      <c r="C23" s="5">
        <v>5.3048306525598075E-2</v>
      </c>
      <c r="D23" s="5">
        <v>3.2838688088345717E-2</v>
      </c>
      <c r="E23" s="5">
        <v>6.2307355440458942E-2</v>
      </c>
      <c r="F23" s="5">
        <v>2.2300857629026581E-2</v>
      </c>
      <c r="G23" s="5">
        <v>2.1992542517138034E-2</v>
      </c>
      <c r="H23" s="5">
        <v>4.0259710719354129E-2</v>
      </c>
      <c r="I23" s="5">
        <v>0.11556656193057077</v>
      </c>
      <c r="J23" s="5">
        <v>4.8372943046142314E-2</v>
      </c>
      <c r="K23" s="5">
        <v>0</v>
      </c>
      <c r="L23" s="5">
        <v>9.2908558781262338E-3</v>
      </c>
      <c r="M23" s="5">
        <v>0</v>
      </c>
      <c r="N23" s="5">
        <v>1.2544039132304882E-2</v>
      </c>
      <c r="O23" s="5">
        <v>0</v>
      </c>
      <c r="P23" s="5">
        <v>0</v>
      </c>
      <c r="Q23" s="5">
        <v>0</v>
      </c>
      <c r="R23" s="5">
        <v>0</v>
      </c>
      <c r="S23" s="5">
        <f t="shared" si="0"/>
        <v>0.99999999999999967</v>
      </c>
    </row>
    <row r="24" spans="1:19" x14ac:dyDescent="0.25">
      <c r="A24" s="14" t="s">
        <v>39</v>
      </c>
      <c r="B24" s="5">
        <v>0.7489435354624665</v>
      </c>
      <c r="C24" s="5">
        <v>5.8784792592040412E-2</v>
      </c>
      <c r="D24" s="5">
        <v>4.0051095761181134E-2</v>
      </c>
      <c r="E24" s="5">
        <v>3.4189785604442639E-3</v>
      </c>
      <c r="F24" s="5">
        <v>2.1123097490915725E-2</v>
      </c>
      <c r="G24" s="5">
        <v>2.1756036780757248E-3</v>
      </c>
      <c r="H24" s="5">
        <v>5.2011515358634294E-3</v>
      </c>
      <c r="I24" s="5">
        <v>7.7713495014961706E-2</v>
      </c>
      <c r="J24" s="5">
        <v>7.0884247678673394E-3</v>
      </c>
      <c r="K24" s="5">
        <v>1.0428907637358731E-2</v>
      </c>
      <c r="L24" s="5">
        <v>5.6953289709768904E-3</v>
      </c>
      <c r="M24" s="5">
        <v>7.5046784080321522E-3</v>
      </c>
      <c r="N24" s="5">
        <v>0</v>
      </c>
      <c r="O24" s="5">
        <v>7.8150282184388225E-3</v>
      </c>
      <c r="P24" s="5">
        <v>0</v>
      </c>
      <c r="Q24" s="5">
        <v>4.0558819013772609E-3</v>
      </c>
      <c r="R24" s="5">
        <v>0</v>
      </c>
      <c r="S24" s="5">
        <f t="shared" si="0"/>
        <v>1</v>
      </c>
    </row>
    <row r="25" spans="1:19" x14ac:dyDescent="0.25">
      <c r="A25" s="14" t="s">
        <v>40</v>
      </c>
      <c r="B25" s="5">
        <v>0.77615449522155289</v>
      </c>
      <c r="C25" s="5">
        <v>3.2971319598187582E-2</v>
      </c>
      <c r="D25" s="5">
        <v>1.7105256763616766E-2</v>
      </c>
      <c r="E25" s="5">
        <v>1.9965568642321175E-2</v>
      </c>
      <c r="F25" s="5">
        <v>1.2999232852195577E-2</v>
      </c>
      <c r="G25" s="5">
        <v>1.201661479624618E-2</v>
      </c>
      <c r="H25" s="5">
        <v>2.6505682162231807E-2</v>
      </c>
      <c r="I25" s="5">
        <v>7.7326042290845096E-2</v>
      </c>
      <c r="J25" s="5">
        <v>9.6410852710321366E-3</v>
      </c>
      <c r="K25" s="5">
        <v>3.6131121413209904E-3</v>
      </c>
      <c r="L25" s="5">
        <v>3.9680723826456151E-4</v>
      </c>
      <c r="M25" s="5">
        <v>3.4661484021445243E-3</v>
      </c>
      <c r="N25" s="5">
        <v>0</v>
      </c>
      <c r="O25" s="5">
        <v>7.7111180567079147E-3</v>
      </c>
      <c r="P25" s="5">
        <v>0</v>
      </c>
      <c r="Q25" s="5">
        <v>1.275165633327965E-4</v>
      </c>
      <c r="R25" s="5">
        <v>0</v>
      </c>
      <c r="S25" s="5">
        <f t="shared" si="0"/>
        <v>0.99999999999999978</v>
      </c>
    </row>
    <row r="26" spans="1:19" x14ac:dyDescent="0.25">
      <c r="A26" s="14" t="s">
        <v>41</v>
      </c>
      <c r="B26" s="5">
        <v>0.7672933524936032</v>
      </c>
      <c r="C26" s="5">
        <v>4.2311603913773997E-2</v>
      </c>
      <c r="D26" s="5">
        <v>2.4990440329019578E-2</v>
      </c>
      <c r="E26" s="5">
        <v>4.615604556632652E-3</v>
      </c>
      <c r="F26" s="5">
        <v>1.8001565875394372E-2</v>
      </c>
      <c r="G26" s="5">
        <v>4.8939302902658126E-3</v>
      </c>
      <c r="H26" s="5">
        <v>5.7585789303298178E-3</v>
      </c>
      <c r="I26" s="5">
        <v>9.0170260886554748E-2</v>
      </c>
      <c r="J26" s="5">
        <v>7.3806077875169197E-3</v>
      </c>
      <c r="K26" s="5">
        <v>6.3253489814508882E-3</v>
      </c>
      <c r="L26" s="5">
        <v>6.9017704360626771E-3</v>
      </c>
      <c r="M26" s="5">
        <v>8.5465461839037242E-3</v>
      </c>
      <c r="N26" s="5">
        <v>2.407614294754981E-3</v>
      </c>
      <c r="O26" s="5">
        <v>1.0402775040736716E-2</v>
      </c>
      <c r="P26" s="5">
        <v>0</v>
      </c>
      <c r="Q26" s="5">
        <v>0</v>
      </c>
      <c r="R26" s="5">
        <v>0</v>
      </c>
      <c r="S26" s="5">
        <f t="shared" si="0"/>
        <v>1</v>
      </c>
    </row>
    <row r="27" spans="1:19" x14ac:dyDescent="0.25">
      <c r="A27" s="14" t="s">
        <v>42</v>
      </c>
      <c r="B27" s="5">
        <v>0.78206279508600807</v>
      </c>
      <c r="C27" s="5">
        <v>4.7799532272771318E-2</v>
      </c>
      <c r="D27" s="5">
        <v>3.0791890694504807E-2</v>
      </c>
      <c r="E27" s="5">
        <v>2.867352284223208E-3</v>
      </c>
      <c r="F27" s="5">
        <v>1.5150117404414434E-2</v>
      </c>
      <c r="G27" s="5">
        <v>9.1812601799076297E-4</v>
      </c>
      <c r="H27" s="5">
        <v>5.5891622576671584E-3</v>
      </c>
      <c r="I27" s="5">
        <v>7.88064663020865E-2</v>
      </c>
      <c r="J27" s="5">
        <v>7.4920100968599518E-3</v>
      </c>
      <c r="K27" s="5">
        <v>4.3048074339515716E-3</v>
      </c>
      <c r="L27" s="5">
        <v>5.1416546256983255E-3</v>
      </c>
      <c r="M27" s="5">
        <v>3.8000443762302707E-3</v>
      </c>
      <c r="N27" s="5">
        <v>3.6275356947735485E-3</v>
      </c>
      <c r="O27" s="5">
        <v>1.0028567646973168E-2</v>
      </c>
      <c r="P27" s="5">
        <v>0</v>
      </c>
      <c r="Q27" s="5">
        <v>5.7428036579268947E-4</v>
      </c>
      <c r="R27" s="5">
        <v>1.0456574400542009E-3</v>
      </c>
      <c r="S27" s="5">
        <f t="shared" si="0"/>
        <v>1</v>
      </c>
    </row>
    <row r="28" spans="1:19" x14ac:dyDescent="0.25">
      <c r="A28" s="14" t="s">
        <v>43</v>
      </c>
      <c r="B28" s="5">
        <v>0.7215232632662365</v>
      </c>
      <c r="C28" s="5">
        <v>3.7419395030782086E-2</v>
      </c>
      <c r="D28" s="5">
        <v>4.6361523942078577E-2</v>
      </c>
      <c r="E28" s="5">
        <v>6.0408554329897763E-3</v>
      </c>
      <c r="F28" s="5">
        <v>2.2148334958048081E-2</v>
      </c>
      <c r="G28" s="5">
        <v>4.027087129178787E-3</v>
      </c>
      <c r="H28" s="5">
        <v>3.430597272149289E-2</v>
      </c>
      <c r="I28" s="5">
        <v>9.5071183201859893E-2</v>
      </c>
      <c r="J28" s="5">
        <v>4.9681751283081168E-3</v>
      </c>
      <c r="K28" s="5">
        <v>6.9271819751233468E-3</v>
      </c>
      <c r="L28" s="5">
        <v>1.0921277386571719E-2</v>
      </c>
      <c r="M28" s="5">
        <v>1.0285749827330359E-2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f t="shared" si="0"/>
        <v>1.0000000000000002</v>
      </c>
    </row>
    <row r="29" spans="1:19" x14ac:dyDescent="0.25">
      <c r="A29" s="14" t="s">
        <v>44</v>
      </c>
      <c r="B29" s="5">
        <v>0.69929780776998351</v>
      </c>
      <c r="C29" s="5">
        <v>7.1205135210726272E-2</v>
      </c>
      <c r="D29" s="5">
        <v>1.9805410197471701E-2</v>
      </c>
      <c r="E29" s="5">
        <v>1.1466793814363455E-2</v>
      </c>
      <c r="F29" s="5">
        <v>1.6347194419004514E-2</v>
      </c>
      <c r="G29" s="5">
        <v>3.7523045531837277E-3</v>
      </c>
      <c r="H29" s="5">
        <v>1.7170904775647849E-2</v>
      </c>
      <c r="I29" s="5">
        <v>7.6783141928970414E-2</v>
      </c>
      <c r="J29" s="5">
        <v>1.0678210275316227E-2</v>
      </c>
      <c r="K29" s="5">
        <v>4.09351599056723E-2</v>
      </c>
      <c r="L29" s="5">
        <v>1.0454081814331983E-2</v>
      </c>
      <c r="M29" s="5">
        <v>9.8697614814162466E-3</v>
      </c>
      <c r="N29" s="5">
        <v>1.527723932057496E-3</v>
      </c>
      <c r="O29" s="5">
        <v>1.070636992185434E-2</v>
      </c>
      <c r="P29" s="5">
        <v>0</v>
      </c>
      <c r="Q29" s="5">
        <v>0</v>
      </c>
      <c r="R29" s="5">
        <v>0</v>
      </c>
      <c r="S29" s="5">
        <f t="shared" si="0"/>
        <v>1</v>
      </c>
    </row>
    <row r="30" spans="1:19" x14ac:dyDescent="0.25">
      <c r="A30" s="14" t="s">
        <v>45</v>
      </c>
      <c r="B30" s="5">
        <v>0.68878454497251729</v>
      </c>
      <c r="C30" s="5">
        <v>4.361629580453337E-2</v>
      </c>
      <c r="D30" s="5">
        <v>8.1496140754777173E-3</v>
      </c>
      <c r="E30" s="5">
        <v>1.3868087116433154E-2</v>
      </c>
      <c r="F30" s="5">
        <v>1.25829409331683E-2</v>
      </c>
      <c r="G30" s="5">
        <v>0</v>
      </c>
      <c r="H30" s="5">
        <v>8.9122726555290757E-2</v>
      </c>
      <c r="I30" s="5">
        <v>0.10469989044901346</v>
      </c>
      <c r="J30" s="5">
        <v>2.3749398299686687E-2</v>
      </c>
      <c r="K30" s="5">
        <v>9.9458765606845901E-3</v>
      </c>
      <c r="L30" s="5">
        <v>1.2082676276256859E-3</v>
      </c>
      <c r="M30" s="5">
        <v>0</v>
      </c>
      <c r="N30" s="5">
        <v>0</v>
      </c>
      <c r="O30" s="5">
        <v>4.2723576055688564E-3</v>
      </c>
      <c r="P30" s="5">
        <v>0</v>
      </c>
      <c r="Q30" s="5">
        <v>0</v>
      </c>
      <c r="R30" s="5">
        <v>0</v>
      </c>
      <c r="S30" s="5">
        <f t="shared" si="0"/>
        <v>1</v>
      </c>
    </row>
    <row r="31" spans="1:19" x14ac:dyDescent="0.25">
      <c r="A31" s="14" t="s">
        <v>46</v>
      </c>
      <c r="B31" s="5">
        <v>0.74500137460690663</v>
      </c>
      <c r="C31" s="5">
        <v>4.4544090713970752E-2</v>
      </c>
      <c r="D31" s="5">
        <v>5.1992068406789466E-2</v>
      </c>
      <c r="E31" s="5">
        <v>0</v>
      </c>
      <c r="F31" s="5">
        <v>2.2562015080474365E-2</v>
      </c>
      <c r="G31" s="5">
        <v>0</v>
      </c>
      <c r="H31" s="5">
        <v>2.5479242279161235E-2</v>
      </c>
      <c r="I31" s="5">
        <v>7.7912282625392335E-2</v>
      </c>
      <c r="J31" s="5">
        <v>7.7965447486378009E-3</v>
      </c>
      <c r="K31" s="5">
        <v>0</v>
      </c>
      <c r="L31" s="5">
        <v>4.7820849043854318E-3</v>
      </c>
      <c r="M31" s="5">
        <v>8.2792614633191656E-3</v>
      </c>
      <c r="N31" s="5">
        <v>0</v>
      </c>
      <c r="O31" s="5">
        <v>1.1651035170962814E-2</v>
      </c>
      <c r="P31" s="5">
        <v>0</v>
      </c>
      <c r="Q31" s="5">
        <v>0</v>
      </c>
      <c r="R31" s="5">
        <v>0</v>
      </c>
      <c r="S31" s="5">
        <f t="shared" si="0"/>
        <v>0.99999999999999989</v>
      </c>
    </row>
    <row r="32" spans="1:19" x14ac:dyDescent="0.25">
      <c r="A32" s="14" t="s">
        <v>47</v>
      </c>
      <c r="B32" s="5">
        <v>0.77401674317232338</v>
      </c>
      <c r="C32" s="5">
        <v>5.644578751738405E-2</v>
      </c>
      <c r="D32" s="5">
        <v>3.5609053755124839E-2</v>
      </c>
      <c r="E32" s="5">
        <v>2.2286835370264285E-3</v>
      </c>
      <c r="F32" s="5">
        <v>1.1844013421352774E-2</v>
      </c>
      <c r="G32" s="5">
        <v>7.6698956673801398E-4</v>
      </c>
      <c r="H32" s="5">
        <v>6.0436332380300918E-3</v>
      </c>
      <c r="I32" s="5">
        <v>7.0824545788905263E-2</v>
      </c>
      <c r="J32" s="5">
        <v>6.0785061326261644E-3</v>
      </c>
      <c r="K32" s="5">
        <v>1.600708834827394E-2</v>
      </c>
      <c r="L32" s="5">
        <v>8.6256482426386831E-3</v>
      </c>
      <c r="M32" s="5">
        <v>5.0855449036726463E-3</v>
      </c>
      <c r="N32" s="5">
        <v>0</v>
      </c>
      <c r="O32" s="5">
        <v>6.4237623759034815E-3</v>
      </c>
      <c r="P32" s="5">
        <v>0</v>
      </c>
      <c r="Q32" s="5">
        <v>0</v>
      </c>
      <c r="R32" s="5">
        <v>0</v>
      </c>
      <c r="S32" s="5">
        <f t="shared" si="0"/>
        <v>0.99999999999999978</v>
      </c>
    </row>
    <row r="33" spans="1:19" x14ac:dyDescent="0.25">
      <c r="A33" s="15" t="s">
        <v>48</v>
      </c>
      <c r="B33" s="5">
        <v>0.72666570551004284</v>
      </c>
      <c r="C33" s="5">
        <v>5.9686118979172607E-2</v>
      </c>
      <c r="D33" s="5">
        <v>5.9865283814933126E-2</v>
      </c>
      <c r="E33" s="5">
        <v>1.3172537304333801E-2</v>
      </c>
      <c r="F33" s="5">
        <v>1.3616472052546437E-2</v>
      </c>
      <c r="G33" s="5">
        <v>6.1733413938016212E-3</v>
      </c>
      <c r="H33" s="5">
        <v>6.6330953154394154E-3</v>
      </c>
      <c r="I33" s="5">
        <v>6.5439050610370447E-2</v>
      </c>
      <c r="J33" s="5">
        <v>8.6634381627080786E-3</v>
      </c>
      <c r="K33" s="5">
        <v>8.6983171274505142E-3</v>
      </c>
      <c r="L33" s="5">
        <v>8.0690063993763012E-3</v>
      </c>
      <c r="M33" s="5">
        <v>1.1718662711929582E-2</v>
      </c>
      <c r="N33" s="5">
        <v>6.9371794839177359E-4</v>
      </c>
      <c r="O33" s="5">
        <v>8.7197561371130574E-3</v>
      </c>
      <c r="P33" s="5">
        <v>0</v>
      </c>
      <c r="Q33" s="6">
        <v>0</v>
      </c>
      <c r="R33" s="5">
        <v>2.1854965323905465E-3</v>
      </c>
      <c r="S33" s="5">
        <f t="shared" si="0"/>
        <v>1.0000000000000004</v>
      </c>
    </row>
    <row r="34" spans="1:19" x14ac:dyDescent="0.25">
      <c r="A34" s="14" t="s">
        <v>49</v>
      </c>
      <c r="B34" s="5">
        <v>0.55203856253283745</v>
      </c>
      <c r="C34" s="5">
        <v>2.3810705523328975E-2</v>
      </c>
      <c r="D34" s="5">
        <v>4.1214149774349729E-2</v>
      </c>
      <c r="E34" s="5">
        <v>5.4844379590306955E-2</v>
      </c>
      <c r="F34" s="5">
        <v>2.4693709591730562E-2</v>
      </c>
      <c r="G34" s="5">
        <v>1.6335930456124529E-2</v>
      </c>
      <c r="H34" s="5">
        <v>8.8886897716161734E-2</v>
      </c>
      <c r="I34" s="5">
        <v>0.11890683385950496</v>
      </c>
      <c r="J34" s="5">
        <v>2.6267346447984126E-2</v>
      </c>
      <c r="K34" s="5">
        <v>0</v>
      </c>
      <c r="L34" s="5">
        <v>2.1885998183886299E-2</v>
      </c>
      <c r="M34" s="5">
        <v>1.5999422791440836E-2</v>
      </c>
      <c r="N34" s="5">
        <v>1.5116063532343998E-2</v>
      </c>
      <c r="O34" s="5">
        <v>0</v>
      </c>
      <c r="P34" s="5">
        <v>0</v>
      </c>
      <c r="Q34" s="5">
        <v>0</v>
      </c>
      <c r="R34" s="5">
        <v>0</v>
      </c>
      <c r="S34" s="5">
        <f t="shared" si="0"/>
        <v>1.0000000000000002</v>
      </c>
    </row>
    <row r="35" spans="1:19" x14ac:dyDescent="0.25">
      <c r="A35" s="14" t="s">
        <v>50</v>
      </c>
      <c r="B35" s="5">
        <v>0.69252649025936597</v>
      </c>
      <c r="C35" s="5">
        <v>6.7433745901492384E-2</v>
      </c>
      <c r="D35" s="5">
        <v>3.0040060010698449E-2</v>
      </c>
      <c r="E35" s="5">
        <v>2.4092560573359345E-2</v>
      </c>
      <c r="F35" s="5">
        <v>1.5168949130793251E-2</v>
      </c>
      <c r="G35" s="5">
        <v>2.0299799751028829E-3</v>
      </c>
      <c r="H35" s="5">
        <v>1.1515150513202736E-2</v>
      </c>
      <c r="I35" s="5">
        <v>8.5326274079562336E-2</v>
      </c>
      <c r="J35" s="5">
        <v>8.1639217798385004E-3</v>
      </c>
      <c r="K35" s="5">
        <v>2.0056827779664901E-2</v>
      </c>
      <c r="L35" s="5">
        <v>8.1831023207732945E-3</v>
      </c>
      <c r="M35" s="5">
        <v>2.0112122807299428E-2</v>
      </c>
      <c r="N35" s="5">
        <v>1.9152300041293466E-5</v>
      </c>
      <c r="O35" s="5">
        <v>1.3521109361949149E-2</v>
      </c>
      <c r="P35" s="5">
        <v>4.995189872221505E-4</v>
      </c>
      <c r="Q35" s="5">
        <v>0</v>
      </c>
      <c r="R35" s="5">
        <v>1.3110342196339445E-3</v>
      </c>
      <c r="S35" s="5">
        <f t="shared" si="0"/>
        <v>1</v>
      </c>
    </row>
    <row r="36" spans="1:19" x14ac:dyDescent="0.25">
      <c r="A36" s="14" t="s">
        <v>51</v>
      </c>
      <c r="B36" s="5">
        <v>0.69988168700297138</v>
      </c>
      <c r="C36" s="5">
        <v>8.2433142208170593E-2</v>
      </c>
      <c r="D36" s="5">
        <v>3.6997024987644039E-2</v>
      </c>
      <c r="E36" s="5">
        <v>8.9258945196784446E-3</v>
      </c>
      <c r="F36" s="5">
        <v>1.543890035563646E-2</v>
      </c>
      <c r="G36" s="5">
        <v>1.4499427484523339E-2</v>
      </c>
      <c r="H36" s="5">
        <v>2.0399316859157982E-2</v>
      </c>
      <c r="I36" s="5">
        <v>6.3044869853463623E-2</v>
      </c>
      <c r="J36" s="5">
        <v>2.6729307917726944E-2</v>
      </c>
      <c r="K36" s="5">
        <v>1.5325716712321276E-2</v>
      </c>
      <c r="L36" s="5">
        <v>7.8706592508258916E-3</v>
      </c>
      <c r="M36" s="5">
        <v>7.1463875956972204E-3</v>
      </c>
      <c r="N36" s="5">
        <v>0</v>
      </c>
      <c r="O36" s="5">
        <v>1.3076652521825372E-3</v>
      </c>
      <c r="P36" s="5">
        <v>0</v>
      </c>
      <c r="Q36" s="5">
        <v>0</v>
      </c>
      <c r="R36" s="5">
        <v>0</v>
      </c>
      <c r="S36" s="5">
        <f t="shared" si="0"/>
        <v>0.99999999999999956</v>
      </c>
    </row>
    <row r="37" spans="1:19" x14ac:dyDescent="0.25">
      <c r="A37" s="14" t="s">
        <v>52</v>
      </c>
      <c r="B37" s="5">
        <v>0.78278991855065572</v>
      </c>
      <c r="C37" s="5">
        <v>3.0195545794373998E-2</v>
      </c>
      <c r="D37" s="5">
        <v>2.4885183051076152E-2</v>
      </c>
      <c r="E37" s="5">
        <v>7.4045937962241033E-3</v>
      </c>
      <c r="F37" s="5">
        <v>1.4631046669469443E-2</v>
      </c>
      <c r="G37" s="5">
        <v>6.5560444721192023E-4</v>
      </c>
      <c r="H37" s="5">
        <v>8.7806648612700159E-3</v>
      </c>
      <c r="I37" s="5">
        <v>7.2839333385209495E-2</v>
      </c>
      <c r="J37" s="5">
        <v>7.8516495128859703E-3</v>
      </c>
      <c r="K37" s="5">
        <v>1.8405744447370313E-2</v>
      </c>
      <c r="L37" s="5">
        <v>4.9099582291159908E-3</v>
      </c>
      <c r="M37" s="5">
        <v>1.3637721626909413E-2</v>
      </c>
      <c r="N37" s="5">
        <v>0</v>
      </c>
      <c r="O37" s="5">
        <v>8.6248391570313328E-3</v>
      </c>
      <c r="P37" s="5">
        <v>5.7441233900333393E-6</v>
      </c>
      <c r="Q37" s="5">
        <v>7.2782829305389454E-4</v>
      </c>
      <c r="R37" s="5">
        <v>3.6546240547520818E-3</v>
      </c>
      <c r="S37" s="5">
        <f t="shared" si="0"/>
        <v>1</v>
      </c>
    </row>
    <row r="38" spans="1:19" x14ac:dyDescent="0.25">
      <c r="A38" s="14" t="s">
        <v>53</v>
      </c>
      <c r="B38" s="5">
        <v>0.73110973848868344</v>
      </c>
      <c r="C38" s="5">
        <v>6.0824651982330141E-2</v>
      </c>
      <c r="D38" s="5">
        <v>4.1928597292973248E-2</v>
      </c>
      <c r="E38" s="5">
        <v>1.5762748530555586E-2</v>
      </c>
      <c r="F38" s="5">
        <v>2.0784767237193559E-2</v>
      </c>
      <c r="G38" s="5">
        <v>3.8920528527854634E-3</v>
      </c>
      <c r="H38" s="5">
        <v>1.1581255743680428E-2</v>
      </c>
      <c r="I38" s="5">
        <v>6.5809714698292207E-2</v>
      </c>
      <c r="J38" s="5">
        <v>7.3019461415377756E-3</v>
      </c>
      <c r="K38" s="5">
        <v>1.5736503581442126E-2</v>
      </c>
      <c r="L38" s="5">
        <v>9.0956210394894481E-3</v>
      </c>
      <c r="M38" s="5">
        <v>3.8131252245263928E-3</v>
      </c>
      <c r="N38" s="5">
        <v>3.1651216964260851E-3</v>
      </c>
      <c r="O38" s="5">
        <v>9.1941554900842604E-3</v>
      </c>
      <c r="P38" s="5">
        <v>0</v>
      </c>
      <c r="Q38" s="5">
        <v>0</v>
      </c>
      <c r="R38" s="5">
        <v>0</v>
      </c>
      <c r="S38" s="5">
        <f t="shared" si="0"/>
        <v>1.0000000000000002</v>
      </c>
    </row>
    <row r="39" spans="1:19" x14ac:dyDescent="0.25">
      <c r="A39" s="14" t="s">
        <v>54</v>
      </c>
      <c r="B39" s="5">
        <v>0.76536260299195547</v>
      </c>
      <c r="C39" s="5">
        <v>6.1915160391894271E-2</v>
      </c>
      <c r="D39" s="5">
        <v>3.9447712712587166E-2</v>
      </c>
      <c r="E39" s="5">
        <v>9.6249351254993291E-3</v>
      </c>
      <c r="F39" s="5">
        <v>1.8459686808730048E-2</v>
      </c>
      <c r="G39" s="5">
        <v>7.6187804657097506E-4</v>
      </c>
      <c r="H39" s="5">
        <v>1.1027362647518409E-2</v>
      </c>
      <c r="I39" s="5">
        <v>7.0974541882022762E-2</v>
      </c>
      <c r="J39" s="5">
        <v>7.9395138556789032E-3</v>
      </c>
      <c r="K39" s="5">
        <v>1.5188242533635515E-3</v>
      </c>
      <c r="L39" s="5">
        <v>3.0950198816716862E-3</v>
      </c>
      <c r="M39" s="5">
        <v>3.5321234401139738E-3</v>
      </c>
      <c r="N39" s="5">
        <v>0</v>
      </c>
      <c r="O39" s="5">
        <v>6.3406379623934467E-3</v>
      </c>
      <c r="P39" s="5">
        <v>0</v>
      </c>
      <c r="Q39" s="5">
        <v>0</v>
      </c>
      <c r="R39" s="5">
        <v>0</v>
      </c>
      <c r="S39" s="5">
        <f t="shared" si="0"/>
        <v>1</v>
      </c>
    </row>
    <row r="40" spans="1:19" x14ac:dyDescent="0.25">
      <c r="A40" s="14" t="s">
        <v>55</v>
      </c>
      <c r="B40" s="5">
        <v>0.79526339349215647</v>
      </c>
      <c r="C40" s="5">
        <v>2.8299157075760702E-2</v>
      </c>
      <c r="D40" s="5">
        <v>3.2596025695082617E-2</v>
      </c>
      <c r="E40" s="5">
        <v>1.4268922190476083E-2</v>
      </c>
      <c r="F40" s="5">
        <v>1.7520322027490404E-2</v>
      </c>
      <c r="G40" s="5">
        <v>9.0250185120514359E-4</v>
      </c>
      <c r="H40" s="5">
        <v>1.8132949407312661E-3</v>
      </c>
      <c r="I40" s="5">
        <v>7.3413112523159893E-2</v>
      </c>
      <c r="J40" s="5">
        <v>5.738387134023709E-3</v>
      </c>
      <c r="K40" s="5">
        <v>1.2248472284198203E-2</v>
      </c>
      <c r="L40" s="5">
        <v>4.4419351139628714E-3</v>
      </c>
      <c r="M40" s="5">
        <v>4.8313492425229709E-3</v>
      </c>
      <c r="N40" s="5">
        <v>0</v>
      </c>
      <c r="O40" s="5">
        <v>8.3432022852377476E-3</v>
      </c>
      <c r="P40" s="5">
        <v>3.1992414399194729E-4</v>
      </c>
      <c r="Q40" s="5">
        <v>0</v>
      </c>
      <c r="R40" s="5">
        <v>0</v>
      </c>
      <c r="S40" s="5">
        <f t="shared" si="0"/>
        <v>0.99999999999999989</v>
      </c>
    </row>
    <row r="41" spans="1:19" x14ac:dyDescent="0.25">
      <c r="A41" s="14" t="s">
        <v>56</v>
      </c>
      <c r="B41" s="5">
        <v>0.77399735934922131</v>
      </c>
      <c r="C41" s="5">
        <v>5.355721047377153E-2</v>
      </c>
      <c r="D41" s="5">
        <v>1.5691359036825191E-2</v>
      </c>
      <c r="E41" s="5">
        <v>0</v>
      </c>
      <c r="F41" s="5">
        <v>1.0696429293419761E-2</v>
      </c>
      <c r="G41" s="5">
        <v>0</v>
      </c>
      <c r="H41" s="5">
        <v>2.7885813025125824E-2</v>
      </c>
      <c r="I41" s="5">
        <v>7.9366415100118284E-2</v>
      </c>
      <c r="J41" s="5">
        <v>8.1459451279756578E-3</v>
      </c>
      <c r="K41" s="5">
        <v>1.9042826203439608E-2</v>
      </c>
      <c r="L41" s="5">
        <v>4.5402635284917834E-3</v>
      </c>
      <c r="M41" s="5">
        <v>0</v>
      </c>
      <c r="N41" s="5">
        <v>2.6309091046038867E-5</v>
      </c>
      <c r="O41" s="5">
        <v>7.0500697705649842E-3</v>
      </c>
      <c r="P41" s="5">
        <v>0</v>
      </c>
      <c r="Q41" s="5">
        <v>0</v>
      </c>
      <c r="R41" s="5">
        <v>0</v>
      </c>
      <c r="S41" s="5">
        <f t="shared" si="0"/>
        <v>0.99999999999999989</v>
      </c>
    </row>
    <row r="42" spans="1:19" x14ac:dyDescent="0.25">
      <c r="A42" s="14" t="s">
        <v>57</v>
      </c>
      <c r="B42" s="5">
        <v>0.79052601467854922</v>
      </c>
      <c r="C42" s="5">
        <v>4.9940229468606129E-2</v>
      </c>
      <c r="D42" s="5">
        <v>1.5472535051357355E-2</v>
      </c>
      <c r="E42" s="5">
        <v>2.3202201824616478E-3</v>
      </c>
      <c r="F42" s="5">
        <v>1.656617707226439E-2</v>
      </c>
      <c r="G42" s="5">
        <v>1.4503611864980696E-3</v>
      </c>
      <c r="H42" s="5">
        <v>2.4396391453438949E-3</v>
      </c>
      <c r="I42" s="5">
        <v>8.5287043204918367E-2</v>
      </c>
      <c r="J42" s="5">
        <v>5.2908772470562776E-3</v>
      </c>
      <c r="K42" s="5">
        <v>3.8483185423195438E-3</v>
      </c>
      <c r="L42" s="5">
        <v>4.465982198187648E-3</v>
      </c>
      <c r="M42" s="5">
        <v>8.8932049463396872E-3</v>
      </c>
      <c r="N42" s="5">
        <v>0</v>
      </c>
      <c r="O42" s="5">
        <v>9.5139321361333018E-3</v>
      </c>
      <c r="P42" s="5">
        <v>0</v>
      </c>
      <c r="Q42" s="5">
        <v>3.9854649399642542E-3</v>
      </c>
      <c r="R42" s="5">
        <v>0</v>
      </c>
      <c r="S42" s="5">
        <f t="shared" si="0"/>
        <v>0.99999999999999978</v>
      </c>
    </row>
    <row r="43" spans="1:19" x14ac:dyDescent="0.25">
      <c r="A43" s="14" t="s">
        <v>58</v>
      </c>
      <c r="B43" s="5">
        <v>0.72005795820833718</v>
      </c>
      <c r="C43" s="5">
        <v>7.2385605141656595E-2</v>
      </c>
      <c r="D43" s="5">
        <v>1.5118508044724194E-3</v>
      </c>
      <c r="E43" s="5">
        <v>2.1543097153071306E-2</v>
      </c>
      <c r="F43" s="5">
        <v>1.4089979449030825E-2</v>
      </c>
      <c r="G43" s="5">
        <v>4.1720884401335381E-3</v>
      </c>
      <c r="H43" s="5">
        <v>5.0857465503923963E-2</v>
      </c>
      <c r="I43" s="5">
        <v>8.2695665623821829E-2</v>
      </c>
      <c r="J43" s="5">
        <v>9.4288808777639316E-3</v>
      </c>
      <c r="K43" s="5">
        <v>4.5305683128024883E-3</v>
      </c>
      <c r="L43" s="5">
        <v>6.1520328363392583E-3</v>
      </c>
      <c r="M43" s="5">
        <v>0</v>
      </c>
      <c r="N43" s="5">
        <v>0</v>
      </c>
      <c r="O43" s="5">
        <v>1.2574807648646684E-2</v>
      </c>
      <c r="P43" s="5">
        <v>0</v>
      </c>
      <c r="Q43" s="5">
        <v>0</v>
      </c>
      <c r="R43" s="5">
        <v>0</v>
      </c>
      <c r="S43" s="5">
        <f t="shared" si="0"/>
        <v>1</v>
      </c>
    </row>
    <row r="44" spans="1:19" x14ac:dyDescent="0.25">
      <c r="A44" s="14" t="s">
        <v>59</v>
      </c>
      <c r="B44" s="5">
        <v>0.74967806574533169</v>
      </c>
      <c r="C44" s="5">
        <v>4.7786057692524399E-2</v>
      </c>
      <c r="D44" s="5">
        <v>3.8442377697223973E-2</v>
      </c>
      <c r="E44" s="5">
        <v>3.196581067769461E-3</v>
      </c>
      <c r="F44" s="5">
        <v>1.8767673280199085E-2</v>
      </c>
      <c r="G44" s="5">
        <v>0</v>
      </c>
      <c r="H44" s="5">
        <v>1.9209118217448414E-2</v>
      </c>
      <c r="I44" s="5">
        <v>8.2536928759688974E-2</v>
      </c>
      <c r="J44" s="5">
        <v>1.0341928558702364E-2</v>
      </c>
      <c r="K44" s="5">
        <v>0</v>
      </c>
      <c r="L44" s="5">
        <v>1.8405695072205887E-3</v>
      </c>
      <c r="M44" s="5">
        <v>6.03599283006048E-3</v>
      </c>
      <c r="N44" s="5">
        <v>7.1475991215570944E-3</v>
      </c>
      <c r="O44" s="5">
        <v>1.5017107522273313E-2</v>
      </c>
      <c r="P44" s="5">
        <v>0</v>
      </c>
      <c r="Q44" s="5">
        <v>0</v>
      </c>
      <c r="R44" s="5">
        <v>0</v>
      </c>
      <c r="S44" s="5">
        <f t="shared" si="0"/>
        <v>1</v>
      </c>
    </row>
    <row r="45" spans="1:19" x14ac:dyDescent="0.25">
      <c r="A45" s="14" t="s">
        <v>60</v>
      </c>
      <c r="B45" s="5">
        <v>0.7943193674790725</v>
      </c>
      <c r="C45" s="5">
        <v>3.7742939400625612E-2</v>
      </c>
      <c r="D45" s="5">
        <v>2.206111988068523E-2</v>
      </c>
      <c r="E45" s="5">
        <v>1.038565422395119E-2</v>
      </c>
      <c r="F45" s="5">
        <v>2.1181265199052654E-2</v>
      </c>
      <c r="G45" s="5">
        <v>0</v>
      </c>
      <c r="H45" s="5">
        <v>1.5411924642571262E-2</v>
      </c>
      <c r="I45" s="5">
        <v>7.7305762562088806E-2</v>
      </c>
      <c r="J45" s="5">
        <v>1.1588724837495885E-2</v>
      </c>
      <c r="K45" s="5">
        <v>4.2503001426694181E-5</v>
      </c>
      <c r="L45" s="5">
        <v>9.981945266714907E-4</v>
      </c>
      <c r="M45" s="5">
        <v>0</v>
      </c>
      <c r="N45" s="5">
        <v>0</v>
      </c>
      <c r="O45" s="5">
        <v>8.9625442463589187E-3</v>
      </c>
      <c r="P45" s="5">
        <v>0</v>
      </c>
      <c r="Q45" s="5">
        <v>0</v>
      </c>
      <c r="R45" s="5">
        <v>0</v>
      </c>
      <c r="S45" s="5">
        <f t="shared" si="0"/>
        <v>1.0000000000000002</v>
      </c>
    </row>
    <row r="46" spans="1:19" x14ac:dyDescent="0.25">
      <c r="A46" s="14" t="s">
        <v>61</v>
      </c>
      <c r="B46" s="5">
        <v>0.69716013672940647</v>
      </c>
      <c r="C46" s="5">
        <v>4.8951034325192107E-2</v>
      </c>
      <c r="D46" s="5">
        <v>6.4909432417156521E-2</v>
      </c>
      <c r="E46" s="5">
        <v>1.9762023607302052E-2</v>
      </c>
      <c r="F46" s="5">
        <v>1.8832933318005181E-2</v>
      </c>
      <c r="G46" s="5">
        <v>1.660455585140026E-3</v>
      </c>
      <c r="H46" s="5">
        <v>1.1123658818767495E-2</v>
      </c>
      <c r="I46" s="5">
        <v>7.8459752158674137E-2</v>
      </c>
      <c r="J46" s="5">
        <v>1.2628197460574147E-2</v>
      </c>
      <c r="K46" s="5">
        <v>1.6964189399351352E-2</v>
      </c>
      <c r="L46" s="5">
        <v>7.0399168125655021E-3</v>
      </c>
      <c r="M46" s="5">
        <v>9.1208583035736167E-3</v>
      </c>
      <c r="N46" s="5">
        <v>0</v>
      </c>
      <c r="O46" s="5">
        <v>1.3387411064291685E-2</v>
      </c>
      <c r="P46" s="5">
        <v>0</v>
      </c>
      <c r="Q46" s="5">
        <v>0</v>
      </c>
      <c r="R46" s="5">
        <v>0</v>
      </c>
      <c r="S46" s="5">
        <f t="shared" si="0"/>
        <v>1.0000000000000004</v>
      </c>
    </row>
    <row r="47" spans="1:19" x14ac:dyDescent="0.25">
      <c r="A47" s="14" t="s">
        <v>62</v>
      </c>
      <c r="B47" s="5">
        <v>0.74614753856645721</v>
      </c>
      <c r="C47" s="5">
        <v>5.8835355309579743E-2</v>
      </c>
      <c r="D47" s="5">
        <v>3.7441625975602154E-2</v>
      </c>
      <c r="E47" s="5">
        <v>1.2731086134719197E-2</v>
      </c>
      <c r="F47" s="5">
        <v>1.2417628957642772E-2</v>
      </c>
      <c r="G47" s="5">
        <v>3.942240796039536E-3</v>
      </c>
      <c r="H47" s="5">
        <v>7.5009175070226948E-3</v>
      </c>
      <c r="I47" s="5">
        <v>7.6092882210861398E-2</v>
      </c>
      <c r="J47" s="5">
        <v>8.1669654830233834E-3</v>
      </c>
      <c r="K47" s="5">
        <v>1.0414062328850428E-2</v>
      </c>
      <c r="L47" s="5">
        <v>4.5464069001582823E-3</v>
      </c>
      <c r="M47" s="5">
        <v>1.0312021738438818E-2</v>
      </c>
      <c r="N47" s="5">
        <v>0</v>
      </c>
      <c r="O47" s="5">
        <v>1.1451268091604298E-2</v>
      </c>
      <c r="P47" s="5">
        <v>0</v>
      </c>
      <c r="Q47" s="5">
        <v>0</v>
      </c>
      <c r="R47" s="5">
        <v>0</v>
      </c>
      <c r="S47" s="5">
        <f t="shared" si="0"/>
        <v>1</v>
      </c>
    </row>
    <row r="48" spans="1:19" x14ac:dyDescent="0.25">
      <c r="A48" s="14" t="s">
        <v>63</v>
      </c>
      <c r="B48" s="5">
        <v>0.70601190347667253</v>
      </c>
      <c r="C48" s="5">
        <v>7.032237942474813E-2</v>
      </c>
      <c r="D48" s="5">
        <v>1.3018302171563582E-2</v>
      </c>
      <c r="E48" s="5">
        <v>1.7173053138973989E-2</v>
      </c>
      <c r="F48" s="5">
        <v>1.3919418265739445E-2</v>
      </c>
      <c r="G48" s="5">
        <v>4.0226403839538081E-3</v>
      </c>
      <c r="H48" s="5">
        <v>1.476504725197185E-2</v>
      </c>
      <c r="I48" s="5">
        <v>8.0648753781665902E-2</v>
      </c>
      <c r="J48" s="5">
        <v>8.5147959078236725E-3</v>
      </c>
      <c r="K48" s="5">
        <v>3.231762491015381E-2</v>
      </c>
      <c r="L48" s="5">
        <v>9.5971345190910516E-3</v>
      </c>
      <c r="M48" s="5">
        <v>1.9021255695757428E-2</v>
      </c>
      <c r="N48" s="5">
        <v>6.6890849882435223E-4</v>
      </c>
      <c r="O48" s="5">
        <v>8.8746495183774851E-3</v>
      </c>
      <c r="P48" s="5">
        <v>0</v>
      </c>
      <c r="Q48" s="5">
        <v>0</v>
      </c>
      <c r="R48" s="5">
        <v>1.1241330546831756E-3</v>
      </c>
      <c r="S48" s="5">
        <f t="shared" si="0"/>
        <v>1.0000000000000002</v>
      </c>
    </row>
    <row r="49" spans="1:19" x14ac:dyDescent="0.25">
      <c r="A49" s="14" t="s">
        <v>64</v>
      </c>
      <c r="B49" s="5">
        <v>0.78133029976778245</v>
      </c>
      <c r="C49" s="5">
        <v>6.6182583766059788E-2</v>
      </c>
      <c r="D49" s="5">
        <v>4.1911255868610685E-2</v>
      </c>
      <c r="E49" s="5">
        <v>0</v>
      </c>
      <c r="F49" s="5">
        <v>1.7646161685201524E-2</v>
      </c>
      <c r="G49" s="5">
        <v>1.9617213760217828E-3</v>
      </c>
      <c r="H49" s="5">
        <v>2.2896856625084581E-2</v>
      </c>
      <c r="I49" s="5">
        <v>5.8819283443773407E-2</v>
      </c>
      <c r="J49" s="5">
        <v>0</v>
      </c>
      <c r="K49" s="5">
        <v>0</v>
      </c>
      <c r="L49" s="5">
        <v>1.1898353272871993E-3</v>
      </c>
      <c r="M49" s="5">
        <v>0</v>
      </c>
      <c r="N49" s="5">
        <v>0</v>
      </c>
      <c r="O49" s="5">
        <v>8.0620021401786365E-3</v>
      </c>
      <c r="P49" s="5">
        <v>0</v>
      </c>
      <c r="Q49" s="5">
        <v>0</v>
      </c>
      <c r="R49" s="5">
        <v>0</v>
      </c>
      <c r="S49" s="5">
        <f t="shared" si="0"/>
        <v>1</v>
      </c>
    </row>
    <row r="50" spans="1:19" x14ac:dyDescent="0.25">
      <c r="A50" s="14" t="s">
        <v>65</v>
      </c>
      <c r="B50" s="5">
        <v>0.6476190918360839</v>
      </c>
      <c r="C50" s="5">
        <v>5.073576509809373E-2</v>
      </c>
      <c r="D50" s="5">
        <v>5.5200440885259543E-2</v>
      </c>
      <c r="E50" s="5">
        <v>0</v>
      </c>
      <c r="F50" s="5">
        <v>1.3607767093519095E-2</v>
      </c>
      <c r="G50" s="5">
        <v>1.6159174989734262E-2</v>
      </c>
      <c r="H50" s="5">
        <v>6.473482944927933E-2</v>
      </c>
      <c r="I50" s="5">
        <v>0.10116577820810861</v>
      </c>
      <c r="J50" s="5">
        <v>2.2942906638571466E-2</v>
      </c>
      <c r="K50" s="5">
        <v>2.0068368871229893E-3</v>
      </c>
      <c r="L50" s="5">
        <v>1.2875269435195691E-3</v>
      </c>
      <c r="M50" s="5">
        <v>1.6674414820533483E-2</v>
      </c>
      <c r="N50" s="5">
        <v>0</v>
      </c>
      <c r="O50" s="5">
        <v>7.8654671501741449E-3</v>
      </c>
      <c r="P50" s="5">
        <v>0</v>
      </c>
      <c r="Q50" s="5">
        <v>0</v>
      </c>
      <c r="R50" s="5">
        <v>0</v>
      </c>
      <c r="S50" s="5">
        <f t="shared" si="0"/>
        <v>1</v>
      </c>
    </row>
    <row r="51" spans="1:19" x14ac:dyDescent="0.25">
      <c r="A51" s="14" t="s">
        <v>66</v>
      </c>
      <c r="B51" s="5">
        <v>0.68889297750899425</v>
      </c>
      <c r="C51" s="5">
        <v>3.9776306407372564E-2</v>
      </c>
      <c r="D51" s="5">
        <v>4.205708139450047E-2</v>
      </c>
      <c r="E51" s="5">
        <v>3.7156820717252549E-2</v>
      </c>
      <c r="F51" s="5">
        <v>1.766914109646681E-2</v>
      </c>
      <c r="G51" s="5">
        <v>9.2634860492075664E-3</v>
      </c>
      <c r="H51" s="5">
        <v>8.7356360044647426E-3</v>
      </c>
      <c r="I51" s="5">
        <v>9.1492799153449364E-2</v>
      </c>
      <c r="J51" s="5">
        <v>8.9131505637894144E-3</v>
      </c>
      <c r="K51" s="5">
        <v>1.4175637035072608E-2</v>
      </c>
      <c r="L51" s="5">
        <v>5.0613194797820464E-3</v>
      </c>
      <c r="M51" s="5">
        <v>2.196796492199413E-2</v>
      </c>
      <c r="N51" s="5">
        <v>0</v>
      </c>
      <c r="O51" s="5">
        <v>1.2105276675756015E-2</v>
      </c>
      <c r="P51" s="5">
        <v>0</v>
      </c>
      <c r="Q51" s="5">
        <v>1.59125439955296E-3</v>
      </c>
      <c r="R51" s="5">
        <v>1.141148592344429E-3</v>
      </c>
      <c r="S51" s="5">
        <f t="shared" si="0"/>
        <v>0.99999999999999989</v>
      </c>
    </row>
    <row r="52" spans="1:19" x14ac:dyDescent="0.25">
      <c r="A52" s="14" t="s">
        <v>67</v>
      </c>
      <c r="B52" s="5">
        <v>0.76068146137969272</v>
      </c>
      <c r="C52" s="5">
        <v>3.6656142914742104E-2</v>
      </c>
      <c r="D52" s="5">
        <v>2.3011566385826396E-2</v>
      </c>
      <c r="E52" s="5">
        <v>6.2709858843514312E-3</v>
      </c>
      <c r="F52" s="5">
        <v>2.0362067598124447E-2</v>
      </c>
      <c r="G52" s="5">
        <v>1.7463855873763442E-3</v>
      </c>
      <c r="H52" s="5">
        <v>4.2703762666908363E-3</v>
      </c>
      <c r="I52" s="5">
        <v>8.9530399579733272E-2</v>
      </c>
      <c r="J52" s="5">
        <v>6.5806977398016574E-3</v>
      </c>
      <c r="K52" s="5">
        <v>1.5943796652334769E-2</v>
      </c>
      <c r="L52" s="5">
        <v>5.4216829592895113E-3</v>
      </c>
      <c r="M52" s="5">
        <v>1.9114945651180427E-2</v>
      </c>
      <c r="N52" s="5">
        <v>3.2367030695899552E-4</v>
      </c>
      <c r="O52" s="5">
        <v>1.0085821093896859E-2</v>
      </c>
      <c r="P52" s="5">
        <v>0</v>
      </c>
      <c r="Q52" s="5">
        <v>0</v>
      </c>
      <c r="R52" s="5">
        <v>0</v>
      </c>
      <c r="S52" s="5">
        <f t="shared" si="0"/>
        <v>0.99999999999999967</v>
      </c>
    </row>
    <row r="53" spans="1:19" x14ac:dyDescent="0.25">
      <c r="A53" s="14" t="s">
        <v>68</v>
      </c>
      <c r="B53" s="5">
        <v>0.7792214157571038</v>
      </c>
      <c r="C53" s="5">
        <v>5.2269546359261614E-2</v>
      </c>
      <c r="D53" s="5">
        <v>6.8932419693792267E-3</v>
      </c>
      <c r="E53" s="5">
        <v>7.7467981395384234E-3</v>
      </c>
      <c r="F53" s="5">
        <v>1.7982022160307705E-2</v>
      </c>
      <c r="G53" s="5">
        <v>7.730844558913103E-3</v>
      </c>
      <c r="H53" s="5">
        <v>2.6141304325224442E-2</v>
      </c>
      <c r="I53" s="5">
        <v>7.8441221105597009E-2</v>
      </c>
      <c r="J53" s="5">
        <v>7.9430295576321253E-3</v>
      </c>
      <c r="K53" s="5">
        <v>7.3797984537582136E-4</v>
      </c>
      <c r="L53" s="5">
        <v>1.3950285387100388E-2</v>
      </c>
      <c r="M53" s="5">
        <v>0</v>
      </c>
      <c r="N53" s="5">
        <v>0</v>
      </c>
      <c r="O53" s="5">
        <v>9.4231083456653786E-4</v>
      </c>
      <c r="P53" s="5">
        <v>0</v>
      </c>
      <c r="Q53" s="5">
        <v>0</v>
      </c>
      <c r="R53" s="5">
        <v>0</v>
      </c>
      <c r="S53" s="5">
        <f t="shared" si="0"/>
        <v>1.0000000000000004</v>
      </c>
    </row>
    <row r="54" spans="1:19" x14ac:dyDescent="0.25">
      <c r="A54" s="14" t="s">
        <v>69</v>
      </c>
      <c r="B54" s="5">
        <v>0.7844898755704518</v>
      </c>
      <c r="C54" s="5">
        <v>2.9723250818993983E-2</v>
      </c>
      <c r="D54" s="5">
        <v>2.5038345664644499E-2</v>
      </c>
      <c r="E54" s="5">
        <v>0</v>
      </c>
      <c r="F54" s="5">
        <v>1.3409697709103562E-2</v>
      </c>
      <c r="G54" s="5">
        <v>0</v>
      </c>
      <c r="H54" s="5">
        <v>7.818035429535683E-2</v>
      </c>
      <c r="I54" s="5">
        <v>6.3383959083915184E-2</v>
      </c>
      <c r="J54" s="5">
        <v>0</v>
      </c>
      <c r="K54" s="5">
        <v>2.8872584287671179E-3</v>
      </c>
      <c r="L54" s="5">
        <v>2.8872584287671179E-3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f t="shared" si="0"/>
        <v>1</v>
      </c>
    </row>
    <row r="55" spans="1:19" x14ac:dyDescent="0.25">
      <c r="A55" s="14" t="s">
        <v>70</v>
      </c>
      <c r="B55" s="5">
        <v>0.75225283840386314</v>
      </c>
      <c r="C55" s="5">
        <v>6.5377979644587553E-2</v>
      </c>
      <c r="D55" s="5">
        <v>3.3890592823067445E-2</v>
      </c>
      <c r="E55" s="5">
        <v>7.3415249061869886E-3</v>
      </c>
      <c r="F55" s="5">
        <v>1.6928826372494293E-2</v>
      </c>
      <c r="G55" s="5">
        <v>1.1504766194200915E-3</v>
      </c>
      <c r="H55" s="5">
        <v>1.5759173664539813E-2</v>
      </c>
      <c r="I55" s="5">
        <v>7.455092016911069E-2</v>
      </c>
      <c r="J55" s="5">
        <v>6.7981882315266799E-3</v>
      </c>
      <c r="K55" s="5">
        <v>1.2002583833496502E-2</v>
      </c>
      <c r="L55" s="5">
        <v>6.2096706622033057E-3</v>
      </c>
      <c r="M55" s="5">
        <v>0</v>
      </c>
      <c r="N55" s="5">
        <v>0</v>
      </c>
      <c r="O55" s="5">
        <v>7.7372246695034024E-3</v>
      </c>
      <c r="P55" s="5">
        <v>0</v>
      </c>
      <c r="Q55" s="5">
        <v>0</v>
      </c>
      <c r="R55" s="5">
        <v>0</v>
      </c>
      <c r="S55" s="5">
        <f t="shared" si="0"/>
        <v>1</v>
      </c>
    </row>
    <row r="56" spans="1:19" x14ac:dyDescent="0.25">
      <c r="A56" s="14" t="s">
        <v>71</v>
      </c>
      <c r="B56" s="5">
        <v>0.74572765206271985</v>
      </c>
      <c r="C56" s="5">
        <v>4.7738217674455088E-2</v>
      </c>
      <c r="D56" s="5">
        <v>3.7662229640015622E-2</v>
      </c>
      <c r="E56" s="5">
        <v>1.2503230086279545E-3</v>
      </c>
      <c r="F56" s="5">
        <v>1.316765914125511E-2</v>
      </c>
      <c r="G56" s="5">
        <v>6.9207612240654607E-3</v>
      </c>
      <c r="H56" s="5">
        <v>1.6985563226973182E-2</v>
      </c>
      <c r="I56" s="5">
        <v>8.0402927945694092E-2</v>
      </c>
      <c r="J56" s="5">
        <v>1.1314177963758524E-2</v>
      </c>
      <c r="K56" s="5">
        <v>5.7757494107441559E-3</v>
      </c>
      <c r="L56" s="5">
        <v>7.8940624076280705E-3</v>
      </c>
      <c r="M56" s="5">
        <v>1.1916979049039052E-2</v>
      </c>
      <c r="N56" s="5">
        <v>0</v>
      </c>
      <c r="O56" s="5">
        <v>1.3243697245023783E-2</v>
      </c>
      <c r="P56" s="5">
        <v>0</v>
      </c>
      <c r="Q56" s="5">
        <v>0</v>
      </c>
      <c r="R56" s="5">
        <v>0</v>
      </c>
      <c r="S56" s="5">
        <f t="shared" si="0"/>
        <v>0.99999999999999989</v>
      </c>
    </row>
    <row r="57" spans="1:19" x14ac:dyDescent="0.25">
      <c r="A57" s="14" t="s">
        <v>72</v>
      </c>
      <c r="B57" s="5">
        <v>0.76049510454691116</v>
      </c>
      <c r="C57" s="5">
        <v>5.8400467889235391E-2</v>
      </c>
      <c r="D57" s="5">
        <v>1.1821952828704246E-2</v>
      </c>
      <c r="E57" s="5">
        <v>1.5720503196191192E-2</v>
      </c>
      <c r="F57" s="5">
        <v>1.7810715854740443E-2</v>
      </c>
      <c r="G57" s="5">
        <v>0</v>
      </c>
      <c r="H57" s="5">
        <v>1.630871849225788E-2</v>
      </c>
      <c r="I57" s="5">
        <v>7.5201546677508349E-2</v>
      </c>
      <c r="J57" s="5">
        <v>8.5617682809667715E-3</v>
      </c>
      <c r="K57" s="5">
        <v>7.3128699494932822E-3</v>
      </c>
      <c r="L57" s="5">
        <v>7.7705498627978695E-3</v>
      </c>
      <c r="M57" s="5">
        <v>1.2460446082930869E-2</v>
      </c>
      <c r="N57" s="5">
        <v>0</v>
      </c>
      <c r="O57" s="5">
        <v>8.1353563382622913E-3</v>
      </c>
      <c r="P57" s="5">
        <v>0</v>
      </c>
      <c r="Q57" s="5">
        <v>0</v>
      </c>
      <c r="R57" s="5">
        <v>0</v>
      </c>
      <c r="S57" s="5">
        <f t="shared" si="0"/>
        <v>0.99999999999999989</v>
      </c>
    </row>
    <row r="58" spans="1:19" x14ac:dyDescent="0.25">
      <c r="A58" s="14" t="s">
        <v>73</v>
      </c>
      <c r="B58" s="5">
        <v>0.64325681271763402</v>
      </c>
      <c r="C58" s="5">
        <v>9.2834637503766929E-2</v>
      </c>
      <c r="D58" s="5">
        <v>4.2413380470861545E-2</v>
      </c>
      <c r="E58" s="5">
        <v>1.6348138815190753E-2</v>
      </c>
      <c r="F58" s="5">
        <v>1.9353874258710584E-2</v>
      </c>
      <c r="G58" s="5">
        <v>9.3213020087134866E-3</v>
      </c>
      <c r="H58" s="5">
        <v>3.6899881577244491E-2</v>
      </c>
      <c r="I58" s="5">
        <v>0.10757503936392375</v>
      </c>
      <c r="J58" s="5">
        <v>1.3728386569193585E-2</v>
      </c>
      <c r="K58" s="5">
        <v>2.2524840444724365E-3</v>
      </c>
      <c r="L58" s="5">
        <v>1.4288067016116727E-4</v>
      </c>
      <c r="M58" s="5">
        <v>2.5613233090058894E-3</v>
      </c>
      <c r="N58" s="5">
        <v>7.3208094872430362E-4</v>
      </c>
      <c r="O58" s="5">
        <v>1.2579777742397489E-2</v>
      </c>
      <c r="P58" s="5">
        <v>0</v>
      </c>
      <c r="Q58" s="5">
        <v>0</v>
      </c>
      <c r="R58" s="5">
        <v>0</v>
      </c>
      <c r="S58" s="5">
        <f t="shared" si="0"/>
        <v>1.0000000000000004</v>
      </c>
    </row>
    <row r="59" spans="1:19" x14ac:dyDescent="0.25">
      <c r="A59" s="14" t="s">
        <v>74</v>
      </c>
      <c r="B59" s="5">
        <v>0.75531493463755639</v>
      </c>
      <c r="C59" s="5">
        <v>4.6970383249078797E-2</v>
      </c>
      <c r="D59" s="5">
        <v>3.7326458728846726E-2</v>
      </c>
      <c r="E59" s="5">
        <v>0</v>
      </c>
      <c r="F59" s="5">
        <v>2.2722473259994377E-2</v>
      </c>
      <c r="G59" s="5">
        <v>0</v>
      </c>
      <c r="H59" s="5">
        <v>2.5992141089835046E-2</v>
      </c>
      <c r="I59" s="5">
        <v>7.5479563637563404E-2</v>
      </c>
      <c r="J59" s="5">
        <v>1.6025336794793968E-2</v>
      </c>
      <c r="K59" s="5">
        <v>0</v>
      </c>
      <c r="L59" s="5">
        <v>6.3570853313754975E-3</v>
      </c>
      <c r="M59" s="5">
        <v>0</v>
      </c>
      <c r="N59" s="5">
        <v>0</v>
      </c>
      <c r="O59" s="5">
        <v>1.3811623270955678E-2</v>
      </c>
      <c r="P59" s="5">
        <v>0</v>
      </c>
      <c r="Q59" s="5">
        <v>0</v>
      </c>
      <c r="R59" s="5">
        <v>0</v>
      </c>
      <c r="S59" s="5">
        <f t="shared" si="0"/>
        <v>0.99999999999999978</v>
      </c>
    </row>
    <row r="60" spans="1:19" x14ac:dyDescent="0.25">
      <c r="A60" s="14" t="s">
        <v>75</v>
      </c>
      <c r="B60" s="5">
        <v>0.76257671975435815</v>
      </c>
      <c r="C60" s="5">
        <v>6.6976091960344555E-2</v>
      </c>
      <c r="D60" s="5">
        <v>2.7557748549161262E-2</v>
      </c>
      <c r="E60" s="5">
        <v>1.3953880757722502E-3</v>
      </c>
      <c r="F60" s="5">
        <v>1.5538414614070619E-2</v>
      </c>
      <c r="G60" s="5">
        <v>1.5202479382344755E-3</v>
      </c>
      <c r="H60" s="5">
        <v>4.9040073484475331E-3</v>
      </c>
      <c r="I60" s="5">
        <v>7.0534952606995771E-2</v>
      </c>
      <c r="J60" s="5">
        <v>5.4673073080139635E-3</v>
      </c>
      <c r="K60" s="5">
        <v>1.2944786346338229E-2</v>
      </c>
      <c r="L60" s="5">
        <v>3.9760563766452709E-3</v>
      </c>
      <c r="M60" s="5">
        <v>1.3806192310138103E-2</v>
      </c>
      <c r="N60" s="5">
        <v>0</v>
      </c>
      <c r="O60" s="5">
        <v>7.1911149482187095E-3</v>
      </c>
      <c r="P60" s="5">
        <v>0</v>
      </c>
      <c r="Q60" s="5">
        <v>5.6109718632609881E-3</v>
      </c>
      <c r="R60" s="5">
        <v>0</v>
      </c>
      <c r="S60" s="5">
        <f t="shared" si="0"/>
        <v>0.99999999999999967</v>
      </c>
    </row>
    <row r="61" spans="1:19" x14ac:dyDescent="0.25">
      <c r="A61" s="14" t="s">
        <v>76</v>
      </c>
      <c r="B61" s="5">
        <v>0.77333334293972267</v>
      </c>
      <c r="C61" s="5">
        <v>3.4187230165121728E-2</v>
      </c>
      <c r="D61" s="5">
        <v>1.508902918781475E-2</v>
      </c>
      <c r="E61" s="5">
        <v>1.5234812735237259E-2</v>
      </c>
      <c r="F61" s="5">
        <v>1.4098886159034128E-2</v>
      </c>
      <c r="G61" s="5">
        <v>1.3794846520518275E-3</v>
      </c>
      <c r="H61" s="5">
        <v>1.203446997010026E-2</v>
      </c>
      <c r="I61" s="5">
        <v>8.0519182531002959E-2</v>
      </c>
      <c r="J61" s="5">
        <v>2.7926160261384143E-3</v>
      </c>
      <c r="K61" s="5">
        <v>1.3399565672619091E-2</v>
      </c>
      <c r="L61" s="5">
        <v>1.2020862542742546E-2</v>
      </c>
      <c r="M61" s="5">
        <v>1.0714374985047154E-2</v>
      </c>
      <c r="N61" s="5">
        <v>1.0883740899626719E-3</v>
      </c>
      <c r="O61" s="5">
        <v>1.4107768343404667E-2</v>
      </c>
      <c r="P61" s="5">
        <v>0</v>
      </c>
      <c r="Q61" s="5">
        <v>0</v>
      </c>
      <c r="R61" s="5">
        <v>0</v>
      </c>
      <c r="S61" s="5">
        <f t="shared" si="0"/>
        <v>1.0000000000000002</v>
      </c>
    </row>
    <row r="62" spans="1:19" x14ac:dyDescent="0.25">
      <c r="A62" s="14" t="s">
        <v>77</v>
      </c>
      <c r="B62" s="5">
        <v>0.82973988082193983</v>
      </c>
      <c r="C62" s="5">
        <v>2.8724761981539233E-2</v>
      </c>
      <c r="D62" s="5">
        <v>1.8164846817643146E-2</v>
      </c>
      <c r="E62" s="5">
        <v>1.1825193177967006E-3</v>
      </c>
      <c r="F62" s="5">
        <v>7.8568213268095082E-3</v>
      </c>
      <c r="G62" s="5">
        <v>3.553337684561333E-4</v>
      </c>
      <c r="H62" s="5">
        <v>2.019023047079458E-3</v>
      </c>
      <c r="I62" s="5">
        <v>6.8441427137127989E-2</v>
      </c>
      <c r="J62" s="5">
        <v>4.6886957639845012E-3</v>
      </c>
      <c r="K62" s="5">
        <v>1.000692467653648E-2</v>
      </c>
      <c r="L62" s="5">
        <v>5.5181168957932182E-3</v>
      </c>
      <c r="M62" s="5">
        <v>1.690630975056941E-2</v>
      </c>
      <c r="N62" s="5">
        <v>2.6762390387090448E-5</v>
      </c>
      <c r="O62" s="5">
        <v>6.3685763043372853E-3</v>
      </c>
      <c r="P62" s="5">
        <v>0</v>
      </c>
      <c r="Q62" s="5">
        <v>0</v>
      </c>
      <c r="R62" s="5">
        <v>0</v>
      </c>
      <c r="S62" s="5">
        <f t="shared" si="0"/>
        <v>1</v>
      </c>
    </row>
    <row r="63" spans="1:19" x14ac:dyDescent="0.25">
      <c r="A63" s="14" t="s">
        <v>78</v>
      </c>
      <c r="B63" s="5">
        <v>0.78751849070147195</v>
      </c>
      <c r="C63" s="5">
        <v>4.7587708885861502E-2</v>
      </c>
      <c r="D63" s="5">
        <v>3.6654435648945369E-2</v>
      </c>
      <c r="E63" s="5">
        <v>3.8935298568261523E-3</v>
      </c>
      <c r="F63" s="5">
        <v>1.6728762472591797E-2</v>
      </c>
      <c r="G63" s="5">
        <v>0</v>
      </c>
      <c r="H63" s="5">
        <v>1.2547772046477489E-2</v>
      </c>
      <c r="I63" s="5">
        <v>7.6620052916855461E-2</v>
      </c>
      <c r="J63" s="5">
        <v>9.4333490348739567E-3</v>
      </c>
      <c r="K63" s="5">
        <v>0</v>
      </c>
      <c r="L63" s="5">
        <v>3.6201727587025401E-3</v>
      </c>
      <c r="M63" s="5">
        <v>0</v>
      </c>
      <c r="N63" s="5">
        <v>0</v>
      </c>
      <c r="O63" s="5">
        <v>5.3957256773935454E-3</v>
      </c>
      <c r="P63" s="5">
        <v>0</v>
      </c>
      <c r="Q63" s="5">
        <v>0</v>
      </c>
      <c r="R63" s="5">
        <v>0</v>
      </c>
      <c r="S63" s="5">
        <f t="shared" si="0"/>
        <v>0.99999999999999967</v>
      </c>
    </row>
    <row r="64" spans="1:19" x14ac:dyDescent="0.25">
      <c r="A64" s="14" t="s">
        <v>79</v>
      </c>
      <c r="B64" s="5">
        <v>0.69787896562892449</v>
      </c>
      <c r="C64" s="5">
        <v>7.4158116597529161E-2</v>
      </c>
      <c r="D64" s="5">
        <v>5.025772342272971E-2</v>
      </c>
      <c r="E64" s="5">
        <v>5.3620749054322566E-3</v>
      </c>
      <c r="F64" s="5">
        <v>1.5354260305574062E-2</v>
      </c>
      <c r="G64" s="5">
        <v>1.5850443225366108E-3</v>
      </c>
      <c r="H64" s="5">
        <v>2.2235086714001025E-3</v>
      </c>
      <c r="I64" s="5">
        <v>8.0953152748674456E-2</v>
      </c>
      <c r="J64" s="5">
        <v>9.4948082797684016E-3</v>
      </c>
      <c r="K64" s="5">
        <v>1.9174229532073494E-2</v>
      </c>
      <c r="L64" s="5">
        <v>4.676385962546689E-3</v>
      </c>
      <c r="M64" s="5">
        <v>2.6214275158754328E-2</v>
      </c>
      <c r="N64" s="5">
        <v>2.1391080804759684E-4</v>
      </c>
      <c r="O64" s="5">
        <v>8.4430956868395239E-3</v>
      </c>
      <c r="P64" s="5">
        <v>0</v>
      </c>
      <c r="Q64" s="5">
        <v>0</v>
      </c>
      <c r="R64" s="5">
        <v>4.0104479691689425E-3</v>
      </c>
      <c r="S64" s="5">
        <f t="shared" si="0"/>
        <v>0.99999999999999978</v>
      </c>
    </row>
    <row r="65" spans="1:19" x14ac:dyDescent="0.25">
      <c r="A65" s="14" t="s">
        <v>80</v>
      </c>
      <c r="B65" s="5">
        <v>0.75595739738383572</v>
      </c>
      <c r="C65" s="5">
        <v>4.3088888471082824E-2</v>
      </c>
      <c r="D65" s="5">
        <v>4.1404498863202258E-2</v>
      </c>
      <c r="E65" s="5">
        <v>2.641520949559252E-3</v>
      </c>
      <c r="F65" s="5">
        <v>1.6792179908397757E-2</v>
      </c>
      <c r="G65" s="5">
        <v>4.047498448773397E-3</v>
      </c>
      <c r="H65" s="5">
        <v>2.4488222043133324E-2</v>
      </c>
      <c r="I65" s="5">
        <v>7.6712849975274375E-2</v>
      </c>
      <c r="J65" s="5">
        <v>1.3796508521650739E-2</v>
      </c>
      <c r="K65" s="5">
        <v>4.9493553074605387E-3</v>
      </c>
      <c r="L65" s="5">
        <v>4.211787058645027E-3</v>
      </c>
      <c r="M65" s="5">
        <v>3.6266889558555877E-3</v>
      </c>
      <c r="N65" s="5">
        <v>0</v>
      </c>
      <c r="O65" s="5">
        <v>8.2826041131291404E-3</v>
      </c>
      <c r="P65" s="5">
        <v>0</v>
      </c>
      <c r="Q65" s="5">
        <v>0</v>
      </c>
      <c r="R65" s="5">
        <v>0</v>
      </c>
      <c r="S65" s="5">
        <f t="shared" si="0"/>
        <v>0.99999999999999989</v>
      </c>
    </row>
    <row r="66" spans="1:19" x14ac:dyDescent="0.25">
      <c r="A66" s="14" t="s">
        <v>81</v>
      </c>
      <c r="B66" s="5">
        <v>0.69836695507149549</v>
      </c>
      <c r="C66" s="5">
        <v>2.9215723222727169E-2</v>
      </c>
      <c r="D66" s="5">
        <v>1.9429980356984081E-2</v>
      </c>
      <c r="E66" s="5">
        <v>3.4417721826180518E-2</v>
      </c>
      <c r="F66" s="5">
        <v>2.4853872949331952E-2</v>
      </c>
      <c r="G66" s="5">
        <v>5.7776050448616134E-3</v>
      </c>
      <c r="H66" s="5">
        <v>8.5740224785276889E-2</v>
      </c>
      <c r="I66" s="5">
        <v>6.9305845143207215E-2</v>
      </c>
      <c r="J66" s="5">
        <v>1.3917031914190694E-3</v>
      </c>
      <c r="K66" s="5">
        <v>1.4629440479948706E-2</v>
      </c>
      <c r="L66" s="5">
        <v>1.5375574790701544E-2</v>
      </c>
      <c r="M66" s="5">
        <v>0</v>
      </c>
      <c r="N66" s="5">
        <v>0</v>
      </c>
      <c r="O66" s="5">
        <v>1.4953531378657473E-3</v>
      </c>
      <c r="P66" s="5">
        <v>0</v>
      </c>
      <c r="Q66" s="5">
        <v>0</v>
      </c>
      <c r="R66" s="5">
        <v>0</v>
      </c>
      <c r="S66" s="5">
        <f t="shared" si="0"/>
        <v>1</v>
      </c>
    </row>
    <row r="67" spans="1:19" x14ac:dyDescent="0.25">
      <c r="A67" s="14" t="s">
        <v>82</v>
      </c>
      <c r="B67" s="5">
        <v>0.77860994982531107</v>
      </c>
      <c r="C67" s="5">
        <v>4.0251885924436889E-2</v>
      </c>
      <c r="D67" s="5">
        <v>1.6508175285750246E-2</v>
      </c>
      <c r="E67" s="5">
        <v>2.5706328496125672E-2</v>
      </c>
      <c r="F67" s="5">
        <v>1.5747033951577335E-2</v>
      </c>
      <c r="G67" s="5">
        <v>1.7742967361553516E-3</v>
      </c>
      <c r="H67" s="5">
        <v>5.2139042946872573E-3</v>
      </c>
      <c r="I67" s="5">
        <v>6.9090511902887022E-2</v>
      </c>
      <c r="J67" s="5">
        <v>7.714407776883335E-3</v>
      </c>
      <c r="K67" s="5">
        <v>1.9468040242588625E-2</v>
      </c>
      <c r="L67" s="5">
        <v>4.0717581283101602E-3</v>
      </c>
      <c r="M67" s="5">
        <v>6.7117665607944023E-3</v>
      </c>
      <c r="N67" s="5">
        <v>0</v>
      </c>
      <c r="O67" s="5">
        <v>9.131940874492683E-3</v>
      </c>
      <c r="P67" s="5">
        <v>0</v>
      </c>
      <c r="Q67" s="5">
        <v>0</v>
      </c>
      <c r="R67" s="5">
        <v>0</v>
      </c>
      <c r="S67" s="5">
        <f t="shared" si="0"/>
        <v>1</v>
      </c>
    </row>
    <row r="68" spans="1:19" x14ac:dyDescent="0.25">
      <c r="A68" s="14" t="s">
        <v>83</v>
      </c>
      <c r="B68" s="5">
        <v>0.74822217075912367</v>
      </c>
      <c r="C68" s="5">
        <v>3.1173426988351054E-2</v>
      </c>
      <c r="D68" s="5">
        <v>2.2585078758015027E-2</v>
      </c>
      <c r="E68" s="5">
        <v>1.9859000481181083E-2</v>
      </c>
      <c r="F68" s="5">
        <v>1.5062620264139749E-2</v>
      </c>
      <c r="G68" s="5">
        <v>2.4309187256035215E-3</v>
      </c>
      <c r="H68" s="5">
        <v>1.3387622216696145E-2</v>
      </c>
      <c r="I68" s="5">
        <v>8.7080938313396458E-2</v>
      </c>
      <c r="J68" s="5">
        <v>8.7991691022876149E-3</v>
      </c>
      <c r="K68" s="5">
        <v>1.2287052751795006E-2</v>
      </c>
      <c r="L68" s="5">
        <v>4.8533074112601512E-3</v>
      </c>
      <c r="M68" s="5">
        <v>1.5379359488228892E-2</v>
      </c>
      <c r="N68" s="5">
        <v>0</v>
      </c>
      <c r="O68" s="5">
        <v>1.8032214209924711E-2</v>
      </c>
      <c r="P68" s="5">
        <v>0</v>
      </c>
      <c r="Q68" s="5">
        <v>8.4712052999696226E-4</v>
      </c>
      <c r="R68" s="5">
        <v>0</v>
      </c>
      <c r="S68" s="5">
        <f t="shared" si="0"/>
        <v>0.99999999999999989</v>
      </c>
    </row>
    <row r="69" spans="1:19" x14ac:dyDescent="0.25">
      <c r="A69" s="14" t="s">
        <v>84</v>
      </c>
      <c r="B69" s="5">
        <v>0.77830855563327617</v>
      </c>
      <c r="C69" s="5">
        <v>3.6429683038520622E-2</v>
      </c>
      <c r="D69" s="5">
        <v>4.1384045893790543E-2</v>
      </c>
      <c r="E69" s="5">
        <v>6.6754939505222453E-3</v>
      </c>
      <c r="F69" s="5">
        <v>1.8052149226023304E-2</v>
      </c>
      <c r="G69" s="5">
        <v>8.3899525125501141E-4</v>
      </c>
      <c r="H69" s="5">
        <v>6.3538429704025189E-3</v>
      </c>
      <c r="I69" s="5">
        <v>7.8877668021179001E-2</v>
      </c>
      <c r="J69" s="5">
        <v>9.286572925997277E-3</v>
      </c>
      <c r="K69" s="5">
        <v>1.1912578399912067E-2</v>
      </c>
      <c r="L69" s="5">
        <v>2.7109034018435235E-3</v>
      </c>
      <c r="M69" s="5">
        <v>0</v>
      </c>
      <c r="N69" s="5">
        <v>0</v>
      </c>
      <c r="O69" s="5">
        <v>9.1695112872776149E-3</v>
      </c>
      <c r="P69" s="5">
        <v>0</v>
      </c>
      <c r="Q69" s="5">
        <v>0</v>
      </c>
      <c r="R69" s="5">
        <v>0</v>
      </c>
      <c r="S69" s="5">
        <f t="shared" si="0"/>
        <v>0.99999999999999989</v>
      </c>
    </row>
    <row r="70" spans="1:19" x14ac:dyDescent="0.25">
      <c r="A70" s="14" t="s">
        <v>85</v>
      </c>
      <c r="B70" s="5">
        <v>0.75543716576761843</v>
      </c>
      <c r="C70" s="5">
        <v>5.0954510443320375E-2</v>
      </c>
      <c r="D70" s="5">
        <v>4.2551227998555298E-2</v>
      </c>
      <c r="E70" s="5">
        <v>8.2392694502973068E-3</v>
      </c>
      <c r="F70" s="5">
        <v>1.5110924554213595E-2</v>
      </c>
      <c r="G70" s="5">
        <v>3.7927964689038565E-3</v>
      </c>
      <c r="H70" s="5">
        <v>1.8784710667867684E-2</v>
      </c>
      <c r="I70" s="5">
        <v>6.9027338791430012E-2</v>
      </c>
      <c r="J70" s="5">
        <v>1.2608551315830926E-2</v>
      </c>
      <c r="K70" s="5">
        <v>8.7130574017145381E-3</v>
      </c>
      <c r="L70" s="5">
        <v>9.0421583347713302E-3</v>
      </c>
      <c r="M70" s="5">
        <v>1.4399601573687809E-3</v>
      </c>
      <c r="N70" s="5">
        <v>0</v>
      </c>
      <c r="O70" s="5">
        <v>4.2983286481076662E-3</v>
      </c>
      <c r="P70" s="5">
        <v>0</v>
      </c>
      <c r="Q70" s="5">
        <v>0</v>
      </c>
      <c r="R70" s="5">
        <v>0</v>
      </c>
      <c r="S70" s="5">
        <f t="shared" ref="S70:S133" si="1">SUM(B70:R70)</f>
        <v>0.99999999999999967</v>
      </c>
    </row>
    <row r="71" spans="1:19" x14ac:dyDescent="0.25">
      <c r="A71" s="14" t="s">
        <v>86</v>
      </c>
      <c r="B71" s="5">
        <v>0.76926758975198239</v>
      </c>
      <c r="C71" s="5">
        <v>3.153707132528405E-2</v>
      </c>
      <c r="D71" s="5">
        <v>1.7240158280843673E-2</v>
      </c>
      <c r="E71" s="5">
        <v>3.1115647093413103E-3</v>
      </c>
      <c r="F71" s="5">
        <v>1.2959559846482515E-2</v>
      </c>
      <c r="G71" s="5">
        <v>1.5817532563487627E-3</v>
      </c>
      <c r="H71" s="5">
        <v>1.1214600062499124E-3</v>
      </c>
      <c r="I71" s="5">
        <v>9.0188903326049272E-2</v>
      </c>
      <c r="J71" s="5">
        <v>5.950130385987927E-3</v>
      </c>
      <c r="K71" s="5">
        <v>2.5075047134852934E-2</v>
      </c>
      <c r="L71" s="5">
        <v>1.2049734601388522E-2</v>
      </c>
      <c r="M71" s="5">
        <v>1.8385452990288327E-2</v>
      </c>
      <c r="N71" s="5">
        <v>1.3127571925705044E-3</v>
      </c>
      <c r="O71" s="5">
        <v>9.1175656599745206E-3</v>
      </c>
      <c r="P71" s="5">
        <v>8.7785634287839971E-5</v>
      </c>
      <c r="Q71" s="5">
        <v>0</v>
      </c>
      <c r="R71" s="5">
        <v>1.0134658980675117E-3</v>
      </c>
      <c r="S71" s="5">
        <f t="shared" si="1"/>
        <v>1</v>
      </c>
    </row>
    <row r="72" spans="1:19" x14ac:dyDescent="0.25">
      <c r="A72" s="14" t="s">
        <v>87</v>
      </c>
      <c r="B72" s="5">
        <v>0.77934478236494165</v>
      </c>
      <c r="C72" s="5">
        <v>4.2313348409611984E-2</v>
      </c>
      <c r="D72" s="5">
        <v>1.6398051947180168E-2</v>
      </c>
      <c r="E72" s="5">
        <v>0</v>
      </c>
      <c r="F72" s="5">
        <v>2.4027963677732033E-2</v>
      </c>
      <c r="G72" s="5">
        <v>2.5174120455471838E-3</v>
      </c>
      <c r="H72" s="5">
        <v>6.0249983500323444E-3</v>
      </c>
      <c r="I72" s="5">
        <v>7.7630652335406697E-2</v>
      </c>
      <c r="J72" s="5">
        <v>8.2959746690052828E-3</v>
      </c>
      <c r="K72" s="5">
        <v>7.3374719985972317E-3</v>
      </c>
      <c r="L72" s="5">
        <v>2.531419496537307E-3</v>
      </c>
      <c r="M72" s="5">
        <v>1.0607950300277152E-2</v>
      </c>
      <c r="N72" s="5">
        <v>0</v>
      </c>
      <c r="O72" s="5">
        <v>2.2969974405130811E-2</v>
      </c>
      <c r="P72" s="5">
        <v>0</v>
      </c>
      <c r="Q72" s="5">
        <v>0</v>
      </c>
      <c r="R72" s="5">
        <v>0</v>
      </c>
      <c r="S72" s="5">
        <f t="shared" si="1"/>
        <v>1</v>
      </c>
    </row>
    <row r="73" spans="1:19" x14ac:dyDescent="0.25">
      <c r="A73" s="14" t="s">
        <v>88</v>
      </c>
      <c r="B73" s="5">
        <v>0.76208949185165054</v>
      </c>
      <c r="C73" s="5">
        <v>5.3351676115610126E-2</v>
      </c>
      <c r="D73" s="5">
        <v>2.6829567236356527E-2</v>
      </c>
      <c r="E73" s="5">
        <v>1.2696798519595345E-2</v>
      </c>
      <c r="F73" s="5">
        <v>1.9505281473494184E-2</v>
      </c>
      <c r="G73" s="5">
        <v>1.554225908115918E-3</v>
      </c>
      <c r="H73" s="5">
        <v>2.9115714281303696E-3</v>
      </c>
      <c r="I73" s="5">
        <v>7.7711128794035286E-2</v>
      </c>
      <c r="J73" s="5">
        <v>5.1401394269282733E-3</v>
      </c>
      <c r="K73" s="5">
        <v>8.0015625697879966E-3</v>
      </c>
      <c r="L73" s="5">
        <v>4.3201928766487627E-3</v>
      </c>
      <c r="M73" s="5">
        <v>1.663520348335128E-2</v>
      </c>
      <c r="N73" s="5">
        <v>9.3575223374409164E-5</v>
      </c>
      <c r="O73" s="5">
        <v>8.9558346744302419E-3</v>
      </c>
      <c r="P73" s="5">
        <v>2.0375041849072186E-4</v>
      </c>
      <c r="Q73" s="5">
        <v>0</v>
      </c>
      <c r="R73" s="5">
        <v>0</v>
      </c>
      <c r="S73" s="5">
        <f t="shared" si="1"/>
        <v>1</v>
      </c>
    </row>
    <row r="74" spans="1:19" x14ac:dyDescent="0.25">
      <c r="A74" s="14" t="s">
        <v>89</v>
      </c>
      <c r="B74" s="5">
        <v>0.60683725775142838</v>
      </c>
      <c r="C74" s="5">
        <v>4.5440848289997289E-2</v>
      </c>
      <c r="D74" s="5">
        <v>4.2098304951703774E-2</v>
      </c>
      <c r="E74" s="5">
        <v>2.1341817141664981E-2</v>
      </c>
      <c r="F74" s="5">
        <v>2.1341916355631579E-2</v>
      </c>
      <c r="G74" s="5">
        <v>1.3956833805518787E-2</v>
      </c>
      <c r="H74" s="5">
        <v>2.6604150733695976E-2</v>
      </c>
      <c r="I74" s="5">
        <v>0.10423197753286502</v>
      </c>
      <c r="J74" s="5">
        <v>3.4272158445233819E-2</v>
      </c>
      <c r="K74" s="5">
        <v>1.5696029836550041E-2</v>
      </c>
      <c r="L74" s="5">
        <v>2.5309185238122586E-2</v>
      </c>
      <c r="M74" s="5">
        <v>2.0197202144645491E-2</v>
      </c>
      <c r="N74" s="5">
        <v>1.0276640535388994E-2</v>
      </c>
      <c r="O74" s="5">
        <v>1.2395677237553785E-2</v>
      </c>
      <c r="P74" s="5">
        <v>0</v>
      </c>
      <c r="Q74" s="5">
        <v>0</v>
      </c>
      <c r="R74" s="5">
        <v>0</v>
      </c>
      <c r="S74" s="5">
        <f t="shared" si="1"/>
        <v>1.0000000000000004</v>
      </c>
    </row>
    <row r="75" spans="1:19" x14ac:dyDescent="0.25">
      <c r="A75" s="14" t="s">
        <v>90</v>
      </c>
      <c r="B75" s="5">
        <v>0.75110467002190184</v>
      </c>
      <c r="C75" s="5">
        <v>3.9028808029740118E-2</v>
      </c>
      <c r="D75" s="5">
        <v>2.4678994225418895E-2</v>
      </c>
      <c r="E75" s="5">
        <v>1.8176610507309485E-2</v>
      </c>
      <c r="F75" s="5">
        <v>2.0874764014734284E-2</v>
      </c>
      <c r="G75" s="5">
        <v>3.3671745992314389E-3</v>
      </c>
      <c r="H75" s="5">
        <v>2.2464876621874671E-2</v>
      </c>
      <c r="I75" s="5">
        <v>7.6801909714737188E-2</v>
      </c>
      <c r="J75" s="5">
        <v>9.7259244044648023E-3</v>
      </c>
      <c r="K75" s="5">
        <v>1.577467945547939E-2</v>
      </c>
      <c r="L75" s="5">
        <v>4.9034608736731409E-3</v>
      </c>
      <c r="M75" s="5">
        <v>1.9306796181983283E-3</v>
      </c>
      <c r="N75" s="5">
        <v>0</v>
      </c>
      <c r="O75" s="5">
        <v>1.1167447913236509E-2</v>
      </c>
      <c r="P75" s="5">
        <v>0</v>
      </c>
      <c r="Q75" s="5">
        <v>0</v>
      </c>
      <c r="R75" s="5">
        <v>0</v>
      </c>
      <c r="S75" s="5">
        <f t="shared" si="1"/>
        <v>1</v>
      </c>
    </row>
    <row r="76" spans="1:19" x14ac:dyDescent="0.25">
      <c r="A76" s="14" t="s">
        <v>91</v>
      </c>
      <c r="B76" s="5">
        <v>0.75879139336396972</v>
      </c>
      <c r="C76" s="5">
        <v>5.1971436226921873E-2</v>
      </c>
      <c r="D76" s="5">
        <v>3.7573479712599334E-2</v>
      </c>
      <c r="E76" s="5">
        <v>1.1927494598503112E-5</v>
      </c>
      <c r="F76" s="5">
        <v>1.8590666886038602E-2</v>
      </c>
      <c r="G76" s="5">
        <v>2.581354513317583E-3</v>
      </c>
      <c r="H76" s="5">
        <v>7.3814853993798089E-3</v>
      </c>
      <c r="I76" s="5">
        <v>7.610858030798133E-2</v>
      </c>
      <c r="J76" s="5">
        <v>9.1511097600911161E-3</v>
      </c>
      <c r="K76" s="5">
        <v>1.3713018725962111E-3</v>
      </c>
      <c r="L76" s="5">
        <v>1.0865459435193424E-2</v>
      </c>
      <c r="M76" s="5">
        <v>1.5725035587531268E-2</v>
      </c>
      <c r="N76" s="5">
        <v>0</v>
      </c>
      <c r="O76" s="5">
        <v>9.8767694397812467E-3</v>
      </c>
      <c r="P76" s="5">
        <v>0</v>
      </c>
      <c r="Q76" s="5">
        <v>0</v>
      </c>
      <c r="R76" s="5">
        <v>0</v>
      </c>
      <c r="S76" s="5">
        <f t="shared" si="1"/>
        <v>1.0000000000000002</v>
      </c>
    </row>
    <row r="77" spans="1:19" x14ac:dyDescent="0.25">
      <c r="A77" s="14" t="s">
        <v>92</v>
      </c>
      <c r="B77" s="5">
        <v>0.76532323644873768</v>
      </c>
      <c r="C77" s="5">
        <v>4.2512977212256969E-2</v>
      </c>
      <c r="D77" s="5">
        <v>2.8287954941751344E-2</v>
      </c>
      <c r="E77" s="5">
        <v>2.0077441386977635E-2</v>
      </c>
      <c r="F77" s="5">
        <v>1.5908426906178653E-2</v>
      </c>
      <c r="G77" s="5">
        <v>0</v>
      </c>
      <c r="H77" s="5">
        <v>1.3032533746177943E-2</v>
      </c>
      <c r="I77" s="5">
        <v>8.196653283406552E-2</v>
      </c>
      <c r="J77" s="5">
        <v>8.3192121457352913E-3</v>
      </c>
      <c r="K77" s="5">
        <v>0</v>
      </c>
      <c r="L77" s="5">
        <v>2.6635326748255198E-3</v>
      </c>
      <c r="M77" s="5">
        <v>9.8684312912401175E-3</v>
      </c>
      <c r="N77" s="5">
        <v>0</v>
      </c>
      <c r="O77" s="5">
        <v>1.2039720412053272E-2</v>
      </c>
      <c r="P77" s="5">
        <v>0</v>
      </c>
      <c r="Q77" s="5">
        <v>0</v>
      </c>
      <c r="R77" s="5">
        <v>0</v>
      </c>
      <c r="S77" s="5">
        <f t="shared" si="1"/>
        <v>1</v>
      </c>
    </row>
    <row r="78" spans="1:19" x14ac:dyDescent="0.25">
      <c r="A78" s="14" t="s">
        <v>93</v>
      </c>
      <c r="B78" s="5">
        <v>0.72517839979429122</v>
      </c>
      <c r="C78" s="5">
        <v>3.2441083787278106E-2</v>
      </c>
      <c r="D78" s="5">
        <v>1.3358227720001115E-2</v>
      </c>
      <c r="E78" s="5">
        <v>0</v>
      </c>
      <c r="F78" s="5">
        <v>2.565717196107627E-2</v>
      </c>
      <c r="G78" s="5">
        <v>3.077098677832079E-3</v>
      </c>
      <c r="H78" s="5">
        <v>4.1645118848890224E-2</v>
      </c>
      <c r="I78" s="5">
        <v>0.10458320566277927</v>
      </c>
      <c r="J78" s="5">
        <v>1.3519325085280308E-2</v>
      </c>
      <c r="K78" s="5">
        <v>0</v>
      </c>
      <c r="L78" s="5">
        <v>0</v>
      </c>
      <c r="M78" s="5">
        <v>2.3665774940637783E-2</v>
      </c>
      <c r="N78" s="5">
        <v>0</v>
      </c>
      <c r="O78" s="5">
        <v>1.6874593521933511E-2</v>
      </c>
      <c r="P78" s="5">
        <v>0</v>
      </c>
      <c r="Q78" s="5">
        <v>0</v>
      </c>
      <c r="R78" s="5">
        <v>0</v>
      </c>
      <c r="S78" s="5">
        <f t="shared" si="1"/>
        <v>0.99999999999999989</v>
      </c>
    </row>
    <row r="79" spans="1:19" x14ac:dyDescent="0.25">
      <c r="A79" s="14" t="s">
        <v>94</v>
      </c>
      <c r="B79" s="5">
        <v>0.73707307732032312</v>
      </c>
      <c r="C79" s="5">
        <v>6.7492822653715132E-2</v>
      </c>
      <c r="D79" s="5">
        <v>3.0983425308021995E-2</v>
      </c>
      <c r="E79" s="5">
        <v>9.3635224985170531E-3</v>
      </c>
      <c r="F79" s="5">
        <v>1.4923212903765692E-2</v>
      </c>
      <c r="G79" s="5">
        <v>5.2860827361412557E-3</v>
      </c>
      <c r="H79" s="5">
        <v>5.5687691919423712E-3</v>
      </c>
      <c r="I79" s="5">
        <v>8.4675319409403912E-2</v>
      </c>
      <c r="J79" s="5">
        <v>4.0231616349782565E-3</v>
      </c>
      <c r="K79" s="5">
        <v>2.1481708811468596E-2</v>
      </c>
      <c r="L79" s="5">
        <v>5.5278802115118339E-3</v>
      </c>
      <c r="M79" s="5">
        <v>8.6899019895806048E-3</v>
      </c>
      <c r="N79" s="5">
        <v>7.5242836970240213E-4</v>
      </c>
      <c r="O79" s="5">
        <v>3.4754685504398719E-3</v>
      </c>
      <c r="P79" s="5">
        <v>0</v>
      </c>
      <c r="Q79" s="5">
        <v>6.8321841048791306E-4</v>
      </c>
      <c r="R79" s="5">
        <v>0</v>
      </c>
      <c r="S79" s="5">
        <f t="shared" si="1"/>
        <v>1</v>
      </c>
    </row>
    <row r="80" spans="1:19" x14ac:dyDescent="0.25">
      <c r="A80" s="14" t="s">
        <v>95</v>
      </c>
      <c r="B80" s="5">
        <v>0.76217231214340198</v>
      </c>
      <c r="C80" s="5">
        <v>5.6066596752503681E-2</v>
      </c>
      <c r="D80" s="5">
        <v>2.5290151464443342E-2</v>
      </c>
      <c r="E80" s="5">
        <v>5.0765549763255391E-3</v>
      </c>
      <c r="F80" s="5">
        <v>1.4328703840917953E-2</v>
      </c>
      <c r="G80" s="5">
        <v>1.6847379019901818E-4</v>
      </c>
      <c r="H80" s="5">
        <v>7.4868364746560334E-3</v>
      </c>
      <c r="I80" s="5">
        <v>8.0926453513221724E-2</v>
      </c>
      <c r="J80" s="5">
        <v>5.1165187591110384E-3</v>
      </c>
      <c r="K80" s="5">
        <v>1.4202626169800794E-2</v>
      </c>
      <c r="L80" s="5">
        <v>4.2902073092010787E-3</v>
      </c>
      <c r="M80" s="5">
        <v>1.2809177822024379E-2</v>
      </c>
      <c r="N80" s="5">
        <v>7.5923330348775473E-5</v>
      </c>
      <c r="O80" s="5">
        <v>1.1989463653844502E-2</v>
      </c>
      <c r="P80" s="5">
        <v>0</v>
      </c>
      <c r="Q80" s="5">
        <v>0</v>
      </c>
      <c r="R80" s="5">
        <v>0</v>
      </c>
      <c r="S80" s="5">
        <f t="shared" si="1"/>
        <v>0.99999999999999978</v>
      </c>
    </row>
    <row r="81" spans="1:19" x14ac:dyDescent="0.25">
      <c r="A81" s="14" t="s">
        <v>96</v>
      </c>
      <c r="B81" s="5">
        <v>0.74594547416675272</v>
      </c>
      <c r="C81" s="5">
        <v>6.03974293137505E-2</v>
      </c>
      <c r="D81" s="5">
        <v>3.8480073682861514E-2</v>
      </c>
      <c r="E81" s="5">
        <v>8.3254697785510434E-3</v>
      </c>
      <c r="F81" s="5">
        <v>1.2295446076239119E-2</v>
      </c>
      <c r="G81" s="5">
        <v>0</v>
      </c>
      <c r="H81" s="5">
        <v>3.8713357796881995E-2</v>
      </c>
      <c r="I81" s="5">
        <v>5.7800519054797821E-2</v>
      </c>
      <c r="J81" s="5">
        <v>1.4987538412560416E-2</v>
      </c>
      <c r="K81" s="5">
        <v>6.1506100693128644E-3</v>
      </c>
      <c r="L81" s="5">
        <v>6.0637849620601919E-3</v>
      </c>
      <c r="M81" s="5">
        <v>0</v>
      </c>
      <c r="N81" s="5">
        <v>0</v>
      </c>
      <c r="O81" s="5">
        <v>1.0840296686231758E-2</v>
      </c>
      <c r="P81" s="5">
        <v>0</v>
      </c>
      <c r="Q81" s="5">
        <v>0</v>
      </c>
      <c r="R81" s="5">
        <v>0</v>
      </c>
      <c r="S81" s="5">
        <f t="shared" si="1"/>
        <v>0.99999999999999989</v>
      </c>
    </row>
    <row r="82" spans="1:19" x14ac:dyDescent="0.25">
      <c r="A82" s="14" t="s">
        <v>97</v>
      </c>
      <c r="B82" s="5">
        <v>0.78752177036269033</v>
      </c>
      <c r="C82" s="5">
        <v>3.2002967330252458E-2</v>
      </c>
      <c r="D82" s="5">
        <v>3.0201981235699546E-2</v>
      </c>
      <c r="E82" s="5">
        <v>0</v>
      </c>
      <c r="F82" s="5">
        <v>1.3308274182942989E-2</v>
      </c>
      <c r="G82" s="5">
        <v>9.2480530672356203E-4</v>
      </c>
      <c r="H82" s="5">
        <v>1.7711171457390141E-2</v>
      </c>
      <c r="I82" s="5">
        <v>6.345160200724026E-2</v>
      </c>
      <c r="J82" s="5">
        <v>9.8758417146866308E-3</v>
      </c>
      <c r="K82" s="5">
        <v>1.2327142505648264E-2</v>
      </c>
      <c r="L82" s="5">
        <v>5.5844957599011924E-3</v>
      </c>
      <c r="M82" s="5">
        <v>1.7721158938610197E-2</v>
      </c>
      <c r="N82" s="5">
        <v>0</v>
      </c>
      <c r="O82" s="5">
        <v>9.3687891982148445E-3</v>
      </c>
      <c r="P82" s="5">
        <v>0</v>
      </c>
      <c r="Q82" s="5">
        <v>0</v>
      </c>
      <c r="R82" s="5">
        <v>0</v>
      </c>
      <c r="S82" s="5">
        <f t="shared" si="1"/>
        <v>1.0000000000000002</v>
      </c>
    </row>
    <row r="83" spans="1:19" x14ac:dyDescent="0.25">
      <c r="A83" s="14" t="s">
        <v>98</v>
      </c>
      <c r="B83" s="5">
        <v>0.71732099616157885</v>
      </c>
      <c r="C83" s="5">
        <v>8.294141343562586E-2</v>
      </c>
      <c r="D83" s="5">
        <v>1.2066234695514551E-2</v>
      </c>
      <c r="E83" s="5">
        <v>1.5521049874855563E-2</v>
      </c>
      <c r="F83" s="5">
        <v>1.8526693589871395E-2</v>
      </c>
      <c r="G83" s="5">
        <v>1.7698670680209026E-3</v>
      </c>
      <c r="H83" s="5">
        <v>1.4488483231470894E-2</v>
      </c>
      <c r="I83" s="5">
        <v>7.2904629339369767E-2</v>
      </c>
      <c r="J83" s="5">
        <v>1.3578050219588748E-2</v>
      </c>
      <c r="K83" s="5">
        <v>4.0445942395583665E-3</v>
      </c>
      <c r="L83" s="5">
        <v>8.9714473435511602E-3</v>
      </c>
      <c r="M83" s="5">
        <v>2.7605163763223327E-2</v>
      </c>
      <c r="N83" s="5">
        <v>1.2779189138592204E-3</v>
      </c>
      <c r="O83" s="5">
        <v>8.983458123911419E-3</v>
      </c>
      <c r="P83" s="5">
        <v>0</v>
      </c>
      <c r="Q83" s="5">
        <v>0</v>
      </c>
      <c r="R83" s="5">
        <v>0</v>
      </c>
      <c r="S83" s="5">
        <f t="shared" si="1"/>
        <v>1</v>
      </c>
    </row>
    <row r="84" spans="1:19" x14ac:dyDescent="0.25">
      <c r="A84" s="14" t="s">
        <v>99</v>
      </c>
      <c r="B84" s="5">
        <v>0.75116237966612687</v>
      </c>
      <c r="C84" s="5">
        <v>5.5293623667740051E-2</v>
      </c>
      <c r="D84" s="5">
        <v>4.7449079832328121E-2</v>
      </c>
      <c r="E84" s="5">
        <v>0</v>
      </c>
      <c r="F84" s="5">
        <v>1.7380183773126258E-2</v>
      </c>
      <c r="G84" s="5">
        <v>4.7054815569841047E-3</v>
      </c>
      <c r="H84" s="5">
        <v>1.5484142403065474E-2</v>
      </c>
      <c r="I84" s="5">
        <v>6.1412952549851636E-2</v>
      </c>
      <c r="J84" s="5">
        <v>2.0853163135817015E-2</v>
      </c>
      <c r="K84" s="5">
        <v>5.118256256037193E-3</v>
      </c>
      <c r="L84" s="5">
        <v>8.5588907217729968E-3</v>
      </c>
      <c r="M84" s="5">
        <v>0</v>
      </c>
      <c r="N84" s="5">
        <v>0</v>
      </c>
      <c r="O84" s="5">
        <v>1.258184643715037E-2</v>
      </c>
      <c r="P84" s="5">
        <v>0</v>
      </c>
      <c r="Q84" s="5">
        <v>0</v>
      </c>
      <c r="R84" s="5">
        <v>0</v>
      </c>
      <c r="S84" s="5">
        <f t="shared" si="1"/>
        <v>1.0000000000000002</v>
      </c>
    </row>
    <row r="85" spans="1:19" x14ac:dyDescent="0.25">
      <c r="A85" s="14" t="s">
        <v>100</v>
      </c>
      <c r="B85" s="5">
        <v>0.75048645574671269</v>
      </c>
      <c r="C85" s="5">
        <v>3.6467664150940882E-2</v>
      </c>
      <c r="D85" s="5">
        <v>5.7902112987259276E-3</v>
      </c>
      <c r="E85" s="5">
        <v>5.3355531538095038E-2</v>
      </c>
      <c r="F85" s="5">
        <v>2.3628316650651019E-2</v>
      </c>
      <c r="G85" s="5">
        <v>5.1548484510029286E-3</v>
      </c>
      <c r="H85" s="5">
        <v>8.3834908171527799E-3</v>
      </c>
      <c r="I85" s="5">
        <v>8.0319072316704501E-2</v>
      </c>
      <c r="J85" s="5">
        <v>1.0332344887819159E-2</v>
      </c>
      <c r="K85" s="5">
        <v>1.2499433587497657E-2</v>
      </c>
      <c r="L85" s="5">
        <v>7.5995163139486932E-3</v>
      </c>
      <c r="M85" s="5">
        <v>0</v>
      </c>
      <c r="N85" s="5">
        <v>0</v>
      </c>
      <c r="O85" s="5">
        <v>5.983114240748667E-3</v>
      </c>
      <c r="P85" s="5">
        <v>0</v>
      </c>
      <c r="Q85" s="5">
        <v>0</v>
      </c>
      <c r="R85" s="5">
        <v>0</v>
      </c>
      <c r="S85" s="5">
        <f t="shared" si="1"/>
        <v>0.99999999999999989</v>
      </c>
    </row>
    <row r="86" spans="1:19" x14ac:dyDescent="0.25">
      <c r="A86" s="14" t="s">
        <v>101</v>
      </c>
      <c r="B86" s="5">
        <v>0.76465689279560878</v>
      </c>
      <c r="C86" s="5">
        <v>2.4515225887013381E-2</v>
      </c>
      <c r="D86" s="5">
        <v>4.7379028815438116E-2</v>
      </c>
      <c r="E86" s="5">
        <v>1.1631948644036474E-3</v>
      </c>
      <c r="F86" s="5">
        <v>8.8283313985163866E-3</v>
      </c>
      <c r="G86" s="5">
        <v>3.2695149421250506E-3</v>
      </c>
      <c r="H86" s="5">
        <v>2.444232123830814E-2</v>
      </c>
      <c r="I86" s="5">
        <v>9.0646656358015165E-2</v>
      </c>
      <c r="J86" s="5">
        <v>2.0360751930528713E-2</v>
      </c>
      <c r="K86" s="5">
        <v>0</v>
      </c>
      <c r="L86" s="5">
        <v>4.6551035232777338E-4</v>
      </c>
      <c r="M86" s="5">
        <v>0</v>
      </c>
      <c r="N86" s="5">
        <v>0</v>
      </c>
      <c r="O86" s="5">
        <v>1.4272571417714717E-2</v>
      </c>
      <c r="P86" s="5">
        <v>0</v>
      </c>
      <c r="Q86" s="5">
        <v>0</v>
      </c>
      <c r="R86" s="5">
        <v>0</v>
      </c>
      <c r="S86" s="5">
        <f t="shared" si="1"/>
        <v>0.99999999999999978</v>
      </c>
    </row>
    <row r="87" spans="1:19" x14ac:dyDescent="0.25">
      <c r="A87" s="14" t="s">
        <v>102</v>
      </c>
      <c r="B87" s="5">
        <v>0.69647138099134087</v>
      </c>
      <c r="C87" s="5">
        <v>2.2535400585013195E-2</v>
      </c>
      <c r="D87" s="5">
        <v>0.10634343752173815</v>
      </c>
      <c r="E87" s="5">
        <v>1.4685059123062184E-2</v>
      </c>
      <c r="F87" s="5">
        <v>1.7723146589004996E-2</v>
      </c>
      <c r="G87" s="5">
        <v>3.5996028755106851E-3</v>
      </c>
      <c r="H87" s="5">
        <v>2.3540255762575568E-2</v>
      </c>
      <c r="I87" s="5">
        <v>8.3993518360366864E-2</v>
      </c>
      <c r="J87" s="5">
        <v>1.8569423035276002E-2</v>
      </c>
      <c r="K87" s="5">
        <v>5.2480851584238049E-3</v>
      </c>
      <c r="L87" s="5">
        <v>0</v>
      </c>
      <c r="M87" s="5">
        <v>0</v>
      </c>
      <c r="N87" s="5">
        <v>0</v>
      </c>
      <c r="O87" s="5">
        <v>7.2906899976876516E-3</v>
      </c>
      <c r="P87" s="5">
        <v>0</v>
      </c>
      <c r="Q87" s="5">
        <v>0</v>
      </c>
      <c r="R87" s="5">
        <v>0</v>
      </c>
      <c r="S87" s="5">
        <f t="shared" si="1"/>
        <v>0.99999999999999989</v>
      </c>
    </row>
    <row r="88" spans="1:19" x14ac:dyDescent="0.25">
      <c r="A88" s="14" t="s">
        <v>103</v>
      </c>
      <c r="B88" s="5">
        <v>0.78623440148574297</v>
      </c>
      <c r="C88" s="5">
        <v>3.9145010649549949E-2</v>
      </c>
      <c r="D88" s="5">
        <v>5.0555644697310012E-2</v>
      </c>
      <c r="E88" s="5">
        <v>0</v>
      </c>
      <c r="F88" s="5">
        <v>1.9024628040827555E-2</v>
      </c>
      <c r="G88" s="5">
        <v>8.1179804813665132E-4</v>
      </c>
      <c r="H88" s="5">
        <v>1.3073268556292258E-2</v>
      </c>
      <c r="I88" s="5">
        <v>6.8640261593629431E-2</v>
      </c>
      <c r="J88" s="5">
        <v>5.087400826547084E-3</v>
      </c>
      <c r="K88" s="5">
        <v>2.9737307518379109E-3</v>
      </c>
      <c r="L88" s="5">
        <v>5.9186586399538584E-3</v>
      </c>
      <c r="M88" s="5">
        <v>0</v>
      </c>
      <c r="N88" s="5">
        <v>2.6518325455351607E-4</v>
      </c>
      <c r="O88" s="5">
        <v>8.2700134556189554E-3</v>
      </c>
      <c r="P88" s="5">
        <v>0</v>
      </c>
      <c r="Q88" s="5">
        <v>0</v>
      </c>
      <c r="R88" s="5">
        <v>0</v>
      </c>
      <c r="S88" s="5">
        <f t="shared" si="1"/>
        <v>1.0000000000000002</v>
      </c>
    </row>
    <row r="89" spans="1:19" x14ac:dyDescent="0.25">
      <c r="A89" s="14" t="s">
        <v>104</v>
      </c>
      <c r="B89" s="5">
        <v>0.78468852841549819</v>
      </c>
      <c r="C89" s="5">
        <v>3.6751091741752423E-2</v>
      </c>
      <c r="D89" s="5">
        <v>1.3919092529602984E-2</v>
      </c>
      <c r="E89" s="5">
        <v>1.1544960759089931E-2</v>
      </c>
      <c r="F89" s="5">
        <v>1.9237878961541048E-2</v>
      </c>
      <c r="G89" s="5">
        <v>3.4913263363956263E-4</v>
      </c>
      <c r="H89" s="5">
        <v>1.6467526722276981E-2</v>
      </c>
      <c r="I89" s="5">
        <v>7.013498833340813E-2</v>
      </c>
      <c r="J89" s="5">
        <v>1.377639496513575E-2</v>
      </c>
      <c r="K89" s="5">
        <v>3.7669920859346017E-3</v>
      </c>
      <c r="L89" s="5">
        <v>9.2575010225136763E-3</v>
      </c>
      <c r="M89" s="5">
        <v>8.2828477676819209E-3</v>
      </c>
      <c r="N89" s="5">
        <v>2.0280860099222381E-3</v>
      </c>
      <c r="O89" s="5">
        <v>9.596876498372606E-3</v>
      </c>
      <c r="P89" s="5">
        <v>0</v>
      </c>
      <c r="Q89" s="5">
        <v>1.9810155363015003E-4</v>
      </c>
      <c r="R89" s="5">
        <v>0</v>
      </c>
      <c r="S89" s="5">
        <f t="shared" si="1"/>
        <v>1.0000000000000002</v>
      </c>
    </row>
    <row r="90" spans="1:19" x14ac:dyDescent="0.25">
      <c r="A90" s="14" t="s">
        <v>105</v>
      </c>
      <c r="B90" s="5">
        <v>0.73248513399678261</v>
      </c>
      <c r="C90" s="5">
        <v>7.3170642640021044E-2</v>
      </c>
      <c r="D90" s="5">
        <v>3.7261474041404871E-3</v>
      </c>
      <c r="E90" s="5">
        <v>3.7146817163305555E-2</v>
      </c>
      <c r="F90" s="5">
        <v>1.5117363359270683E-2</v>
      </c>
      <c r="G90" s="5">
        <v>2.117889693218588E-3</v>
      </c>
      <c r="H90" s="5">
        <v>1.9437326503565066E-2</v>
      </c>
      <c r="I90" s="5">
        <v>8.3836798945050139E-2</v>
      </c>
      <c r="J90" s="5">
        <v>9.1840018302470523E-3</v>
      </c>
      <c r="K90" s="5">
        <v>1.0659751359817931E-2</v>
      </c>
      <c r="L90" s="5">
        <v>5.3009071471226774E-3</v>
      </c>
      <c r="M90" s="5">
        <v>0</v>
      </c>
      <c r="N90" s="5">
        <v>0</v>
      </c>
      <c r="O90" s="5">
        <v>7.8172199574582067E-3</v>
      </c>
      <c r="P90" s="5">
        <v>0</v>
      </c>
      <c r="Q90" s="5">
        <v>0</v>
      </c>
      <c r="R90" s="5">
        <v>0</v>
      </c>
      <c r="S90" s="5">
        <f t="shared" si="1"/>
        <v>1</v>
      </c>
    </row>
    <row r="91" spans="1:19" x14ac:dyDescent="0.25">
      <c r="A91" s="14" t="s">
        <v>106</v>
      </c>
      <c r="B91" s="5">
        <v>0.77391087373519574</v>
      </c>
      <c r="C91" s="5">
        <v>5.8284176212796995E-2</v>
      </c>
      <c r="D91" s="5">
        <v>3.0288819760433861E-3</v>
      </c>
      <c r="E91" s="5">
        <v>1.605847073494349E-2</v>
      </c>
      <c r="F91" s="5">
        <v>1.3713520560868447E-2</v>
      </c>
      <c r="G91" s="5">
        <v>0</v>
      </c>
      <c r="H91" s="5">
        <v>2.214201611624364E-2</v>
      </c>
      <c r="I91" s="5">
        <v>7.2524612232466104E-2</v>
      </c>
      <c r="J91" s="5">
        <v>1.0496882640179828E-2</v>
      </c>
      <c r="K91" s="5">
        <v>3.3180331434311135E-3</v>
      </c>
      <c r="L91" s="5">
        <v>5.5887053907715274E-3</v>
      </c>
      <c r="M91" s="5">
        <v>1.0572608422542016E-2</v>
      </c>
      <c r="N91" s="5">
        <v>3.3054743957224549E-3</v>
      </c>
      <c r="O91" s="5">
        <v>7.055744438795199E-3</v>
      </c>
      <c r="P91" s="5">
        <v>0</v>
      </c>
      <c r="Q91" s="5">
        <v>0</v>
      </c>
      <c r="R91" s="5">
        <v>0</v>
      </c>
      <c r="S91" s="5">
        <f t="shared" si="1"/>
        <v>1</v>
      </c>
    </row>
    <row r="92" spans="1:19" x14ac:dyDescent="0.25">
      <c r="A92" s="14" t="s">
        <v>107</v>
      </c>
      <c r="B92" s="5">
        <v>0.78113026677101294</v>
      </c>
      <c r="C92" s="5">
        <v>5.1290576581473769E-2</v>
      </c>
      <c r="D92" s="5">
        <v>2.8115019838207678E-2</v>
      </c>
      <c r="E92" s="5">
        <v>2.0234326018113659E-3</v>
      </c>
      <c r="F92" s="5">
        <v>1.9744783258186318E-2</v>
      </c>
      <c r="G92" s="5">
        <v>0</v>
      </c>
      <c r="H92" s="5">
        <v>7.7378384758598337E-3</v>
      </c>
      <c r="I92" s="5">
        <v>7.1423757984217642E-2</v>
      </c>
      <c r="J92" s="5">
        <v>6.4157425439719641E-3</v>
      </c>
      <c r="K92" s="5">
        <v>8.8221823527300149E-3</v>
      </c>
      <c r="L92" s="5">
        <v>5.4615540909397969E-3</v>
      </c>
      <c r="M92" s="5">
        <v>6.6014162206219865E-3</v>
      </c>
      <c r="N92" s="5">
        <v>0</v>
      </c>
      <c r="O92" s="5">
        <v>8.6311552589146464E-3</v>
      </c>
      <c r="P92" s="5">
        <v>0</v>
      </c>
      <c r="Q92" s="5">
        <v>2.6022740220521387E-3</v>
      </c>
      <c r="R92" s="5">
        <v>0</v>
      </c>
      <c r="S92" s="5">
        <f t="shared" si="1"/>
        <v>1</v>
      </c>
    </row>
    <row r="93" spans="1:19" x14ac:dyDescent="0.25">
      <c r="A93" s="14" t="s">
        <v>108</v>
      </c>
      <c r="B93" s="5">
        <v>0.75535586864878068</v>
      </c>
      <c r="C93" s="5">
        <v>5.0170775978165369E-2</v>
      </c>
      <c r="D93" s="5">
        <v>1.3746809983758611E-2</v>
      </c>
      <c r="E93" s="5">
        <v>1.877623990591919E-2</v>
      </c>
      <c r="F93" s="5">
        <v>2.2592120837351168E-2</v>
      </c>
      <c r="G93" s="5">
        <v>1.8165270610979048E-3</v>
      </c>
      <c r="H93" s="5">
        <v>1.4051113916779471E-2</v>
      </c>
      <c r="I93" s="5">
        <v>8.460012113130079E-2</v>
      </c>
      <c r="J93" s="5">
        <v>6.7678247090816679E-3</v>
      </c>
      <c r="K93" s="5">
        <v>3.0180476823011889E-3</v>
      </c>
      <c r="L93" s="5">
        <v>5.0276262176753477E-3</v>
      </c>
      <c r="M93" s="5">
        <v>1.212941342351969E-2</v>
      </c>
      <c r="N93" s="5">
        <v>0</v>
      </c>
      <c r="O93" s="5">
        <v>1.1947510504268902E-2</v>
      </c>
      <c r="P93" s="5">
        <v>0</v>
      </c>
      <c r="Q93" s="5">
        <v>0</v>
      </c>
      <c r="R93" s="5">
        <v>0</v>
      </c>
      <c r="S93" s="5">
        <f t="shared" si="1"/>
        <v>1</v>
      </c>
    </row>
    <row r="94" spans="1:19" x14ac:dyDescent="0.25">
      <c r="A94" s="15" t="s">
        <v>109</v>
      </c>
      <c r="B94" s="5">
        <v>0.77006682639307367</v>
      </c>
      <c r="C94" s="5">
        <v>2.4180727277490814E-2</v>
      </c>
      <c r="D94" s="5">
        <v>2.5815237309841484E-2</v>
      </c>
      <c r="E94" s="5">
        <v>0</v>
      </c>
      <c r="F94" s="5">
        <v>2.4555762527568397E-2</v>
      </c>
      <c r="G94" s="5">
        <v>7.4874288771661157E-3</v>
      </c>
      <c r="H94" s="5">
        <v>2.0686033449985715E-2</v>
      </c>
      <c r="I94" s="5">
        <v>9.0359412365493511E-2</v>
      </c>
      <c r="J94" s="5">
        <v>2.3822176944253648E-2</v>
      </c>
      <c r="K94" s="6">
        <v>0</v>
      </c>
      <c r="L94" s="5">
        <v>2.1058701113241358E-3</v>
      </c>
      <c r="M94" s="5">
        <v>0</v>
      </c>
      <c r="N94" s="5">
        <v>0</v>
      </c>
      <c r="O94" s="5">
        <v>1.0920524743802514E-2</v>
      </c>
      <c r="P94" s="5">
        <v>0</v>
      </c>
      <c r="Q94" s="5">
        <v>0</v>
      </c>
      <c r="R94" s="5">
        <v>0</v>
      </c>
      <c r="S94" s="5">
        <f t="shared" si="1"/>
        <v>1</v>
      </c>
    </row>
    <row r="95" spans="1:19" x14ac:dyDescent="0.25">
      <c r="A95" s="14" t="s">
        <v>110</v>
      </c>
      <c r="B95" s="5">
        <v>0.76161267098755459</v>
      </c>
      <c r="C95" s="5">
        <v>5.3136935117290632E-2</v>
      </c>
      <c r="D95" s="5">
        <v>5.7248753363529019E-2</v>
      </c>
      <c r="E95" s="5">
        <v>2.4929878225335453E-5</v>
      </c>
      <c r="F95" s="5">
        <v>1.8278601707010761E-2</v>
      </c>
      <c r="G95" s="5">
        <v>0</v>
      </c>
      <c r="H95" s="5">
        <v>9.9593578464945778E-3</v>
      </c>
      <c r="I95" s="5">
        <v>7.4196511323228589E-2</v>
      </c>
      <c r="J95" s="5">
        <v>1.289875433253347E-2</v>
      </c>
      <c r="K95" s="5">
        <v>1.1180429278849432E-3</v>
      </c>
      <c r="L95" s="5">
        <v>1.1428764277150777E-3</v>
      </c>
      <c r="M95" s="5">
        <v>0</v>
      </c>
      <c r="N95" s="5">
        <v>0</v>
      </c>
      <c r="O95" s="5">
        <v>1.038256608853292E-2</v>
      </c>
      <c r="P95" s="5">
        <v>0</v>
      </c>
      <c r="Q95" s="5">
        <v>0</v>
      </c>
      <c r="R95" s="5">
        <v>0</v>
      </c>
      <c r="S95" s="5">
        <f t="shared" si="1"/>
        <v>1</v>
      </c>
    </row>
    <row r="96" spans="1:19" x14ac:dyDescent="0.25">
      <c r="A96" s="14" t="s">
        <v>111</v>
      </c>
      <c r="B96" s="5">
        <v>0.79041983777192859</v>
      </c>
      <c r="C96" s="5">
        <v>4.5775482979551398E-2</v>
      </c>
      <c r="D96" s="5">
        <v>3.1843679987443065E-2</v>
      </c>
      <c r="E96" s="5">
        <v>1.0330139381800636E-6</v>
      </c>
      <c r="F96" s="5">
        <v>1.6303283373520577E-2</v>
      </c>
      <c r="G96" s="5">
        <v>0</v>
      </c>
      <c r="H96" s="5">
        <v>1.3242870484480548E-2</v>
      </c>
      <c r="I96" s="5">
        <v>6.2968915827316507E-2</v>
      </c>
      <c r="J96" s="5">
        <v>8.7466040188829419E-3</v>
      </c>
      <c r="K96" s="5">
        <v>1.2882398054716115E-2</v>
      </c>
      <c r="L96" s="5">
        <v>4.7527462686200554E-3</v>
      </c>
      <c r="M96" s="5">
        <v>6.7494761266272702E-3</v>
      </c>
      <c r="N96" s="5">
        <v>0</v>
      </c>
      <c r="O96" s="5">
        <v>6.3136720929749587E-3</v>
      </c>
      <c r="P96" s="5">
        <v>0</v>
      </c>
      <c r="Q96" s="5">
        <v>0</v>
      </c>
      <c r="R96" s="5">
        <v>0</v>
      </c>
      <c r="S96" s="5">
        <f t="shared" si="1"/>
        <v>1.0000000000000004</v>
      </c>
    </row>
    <row r="97" spans="1:19" x14ac:dyDescent="0.25">
      <c r="A97" s="15" t="s">
        <v>112</v>
      </c>
      <c r="B97" s="5">
        <v>0.72203568818366315</v>
      </c>
      <c r="C97" s="5">
        <v>7.5591220101161719E-2</v>
      </c>
      <c r="D97" s="5">
        <v>3.892246757770014E-2</v>
      </c>
      <c r="E97" s="6">
        <v>0</v>
      </c>
      <c r="F97" s="5">
        <v>1.5952763212214352E-2</v>
      </c>
      <c r="G97" s="5">
        <v>1.3310327613375713E-3</v>
      </c>
      <c r="H97" s="5">
        <v>1.4021266381689377E-2</v>
      </c>
      <c r="I97" s="5">
        <v>7.7589946364847603E-2</v>
      </c>
      <c r="J97" s="5">
        <v>1.1535998735423195E-2</v>
      </c>
      <c r="K97" s="5">
        <v>1.5296484318787931E-2</v>
      </c>
      <c r="L97" s="5">
        <v>6.541304347235051E-3</v>
      </c>
      <c r="M97" s="5">
        <v>9.3359551048931011E-3</v>
      </c>
      <c r="N97" s="5">
        <v>0</v>
      </c>
      <c r="O97" s="5">
        <v>1.1845872911046744E-2</v>
      </c>
      <c r="P97" s="5">
        <v>0</v>
      </c>
      <c r="Q97" s="5">
        <v>0</v>
      </c>
      <c r="R97" s="5">
        <v>0</v>
      </c>
      <c r="S97" s="5">
        <f t="shared" si="1"/>
        <v>1</v>
      </c>
    </row>
    <row r="98" spans="1:19" x14ac:dyDescent="0.25">
      <c r="A98" s="14" t="s">
        <v>113</v>
      </c>
      <c r="B98" s="5">
        <v>0.61784739585835713</v>
      </c>
      <c r="C98" s="5">
        <v>6.0326062997074402E-2</v>
      </c>
      <c r="D98" s="5">
        <v>5.436950589387525E-2</v>
      </c>
      <c r="E98" s="5">
        <v>5.5107145719491671E-2</v>
      </c>
      <c r="F98" s="5">
        <v>2.4973177917940802E-2</v>
      </c>
      <c r="G98" s="5">
        <v>0</v>
      </c>
      <c r="H98" s="5">
        <v>3.843447072579443E-2</v>
      </c>
      <c r="I98" s="5">
        <v>9.0176202918660769E-2</v>
      </c>
      <c r="J98" s="5">
        <v>3.6433376477255495E-2</v>
      </c>
      <c r="K98" s="5">
        <v>1.4120252904884551E-2</v>
      </c>
      <c r="L98" s="5">
        <v>8.2584533200931248E-4</v>
      </c>
      <c r="M98" s="5">
        <v>0</v>
      </c>
      <c r="N98" s="5">
        <v>0</v>
      </c>
      <c r="O98" s="5">
        <v>7.3865632546560355E-3</v>
      </c>
      <c r="P98" s="5">
        <v>0</v>
      </c>
      <c r="Q98" s="5">
        <v>0</v>
      </c>
      <c r="R98" s="5">
        <v>0</v>
      </c>
      <c r="S98" s="5">
        <f t="shared" si="1"/>
        <v>1</v>
      </c>
    </row>
    <row r="99" spans="1:19" x14ac:dyDescent="0.25">
      <c r="A99" s="14" t="s">
        <v>114</v>
      </c>
      <c r="B99" s="5">
        <v>0.78543188297212274</v>
      </c>
      <c r="C99" s="5">
        <v>5.3851290085332078E-2</v>
      </c>
      <c r="D99" s="5">
        <v>2.0372394960806103E-2</v>
      </c>
      <c r="E99" s="5">
        <v>0</v>
      </c>
      <c r="F99" s="5">
        <v>1.7346669870655872E-2</v>
      </c>
      <c r="G99" s="5">
        <v>6.8939975065904506E-4</v>
      </c>
      <c r="H99" s="5">
        <v>1.610465615967592E-2</v>
      </c>
      <c r="I99" s="5">
        <v>7.503590178213719E-2</v>
      </c>
      <c r="J99" s="5">
        <v>6.8671559543232548E-3</v>
      </c>
      <c r="K99" s="5">
        <v>3.8403015925733038E-3</v>
      </c>
      <c r="L99" s="5">
        <v>3.3445054935243731E-3</v>
      </c>
      <c r="M99" s="5">
        <v>5.3829988923000185E-3</v>
      </c>
      <c r="N99" s="5">
        <v>8.0653558251696949E-4</v>
      </c>
      <c r="O99" s="5">
        <v>1.0926306903373151E-2</v>
      </c>
      <c r="P99" s="5">
        <v>0</v>
      </c>
      <c r="Q99" s="5">
        <v>0</v>
      </c>
      <c r="R99" s="5">
        <v>0</v>
      </c>
      <c r="S99" s="5">
        <f t="shared" si="1"/>
        <v>1</v>
      </c>
    </row>
    <row r="100" spans="1:19" x14ac:dyDescent="0.25">
      <c r="A100" s="14" t="s">
        <v>115</v>
      </c>
      <c r="B100" s="5">
        <v>0.72333803218618897</v>
      </c>
      <c r="C100" s="5">
        <v>3.2751154302366241E-2</v>
      </c>
      <c r="D100" s="5">
        <v>2.4997989437392253E-3</v>
      </c>
      <c r="E100" s="5">
        <v>0</v>
      </c>
      <c r="F100" s="5">
        <v>1.5291019619733613E-2</v>
      </c>
      <c r="G100" s="5">
        <v>2.8896096776468382E-2</v>
      </c>
      <c r="H100" s="5">
        <v>2.0948234434374189E-2</v>
      </c>
      <c r="I100" s="5">
        <v>9.7538186225433948E-2</v>
      </c>
      <c r="J100" s="5">
        <v>2.0100993491610274E-2</v>
      </c>
      <c r="K100" s="5">
        <v>2.2116521037633844E-2</v>
      </c>
      <c r="L100" s="5">
        <v>8.5711791423865417E-3</v>
      </c>
      <c r="M100" s="5">
        <v>1.6821706021026093E-2</v>
      </c>
      <c r="N100" s="5">
        <v>0</v>
      </c>
      <c r="O100" s="5">
        <v>1.1127077819038541E-2</v>
      </c>
      <c r="P100" s="5">
        <v>0</v>
      </c>
      <c r="Q100" s="5">
        <v>0</v>
      </c>
      <c r="R100" s="5">
        <v>0</v>
      </c>
      <c r="S100" s="5">
        <f t="shared" si="1"/>
        <v>0.99999999999999989</v>
      </c>
    </row>
    <row r="101" spans="1:19" x14ac:dyDescent="0.25">
      <c r="A101" s="14" t="s">
        <v>116</v>
      </c>
      <c r="B101" s="5">
        <v>0.7524634442427045</v>
      </c>
      <c r="C101" s="5">
        <v>4.7402659477114861E-2</v>
      </c>
      <c r="D101" s="5">
        <v>2.6152921596802856E-2</v>
      </c>
      <c r="E101" s="5">
        <v>0</v>
      </c>
      <c r="F101" s="5">
        <v>2.4462438176830945E-2</v>
      </c>
      <c r="G101" s="5">
        <v>1.8400822284727119E-3</v>
      </c>
      <c r="H101" s="5">
        <v>6.9206644829796831E-3</v>
      </c>
      <c r="I101" s="5">
        <v>8.3873548194239714E-2</v>
      </c>
      <c r="J101" s="5">
        <v>8.0180258330277282E-3</v>
      </c>
      <c r="K101" s="5">
        <v>2.3868312859912869E-2</v>
      </c>
      <c r="L101" s="5">
        <v>3.6305330940584355E-3</v>
      </c>
      <c r="M101" s="5">
        <v>1.0091827906994238E-2</v>
      </c>
      <c r="N101" s="5">
        <v>0</v>
      </c>
      <c r="O101" s="5">
        <v>1.1275541906861431E-2</v>
      </c>
      <c r="P101" s="5">
        <v>0</v>
      </c>
      <c r="Q101" s="5">
        <v>0</v>
      </c>
      <c r="R101" s="5">
        <v>0</v>
      </c>
      <c r="S101" s="5">
        <f t="shared" si="1"/>
        <v>1</v>
      </c>
    </row>
    <row r="102" spans="1:19" x14ac:dyDescent="0.25">
      <c r="A102" s="14" t="s">
        <v>117</v>
      </c>
      <c r="B102" s="5">
        <v>0.7012733476018046</v>
      </c>
      <c r="C102" s="5">
        <v>5.0497523110621285E-2</v>
      </c>
      <c r="D102" s="5">
        <v>5.5315490179670197E-2</v>
      </c>
      <c r="E102" s="5">
        <v>2.3653466203154092E-2</v>
      </c>
      <c r="F102" s="5">
        <v>2.6480253437930965E-2</v>
      </c>
      <c r="G102" s="5">
        <v>3.2246012463400986E-3</v>
      </c>
      <c r="H102" s="5">
        <v>3.1176320341838148E-2</v>
      </c>
      <c r="I102" s="5">
        <v>8.6998340072798497E-2</v>
      </c>
      <c r="J102" s="5">
        <v>1.6132875494113189E-2</v>
      </c>
      <c r="K102" s="5">
        <v>2.6180375604034313E-3</v>
      </c>
      <c r="L102" s="5">
        <v>2.6297447513253173E-3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f t="shared" si="1"/>
        <v>0.99999999999999978</v>
      </c>
    </row>
    <row r="103" spans="1:19" x14ac:dyDescent="0.25">
      <c r="A103" s="14" t="s">
        <v>118</v>
      </c>
      <c r="B103" s="5">
        <v>0.67160811642872187</v>
      </c>
      <c r="C103" s="5">
        <v>7.4118369867537962E-2</v>
      </c>
      <c r="D103" s="5">
        <v>5.5186284226180021E-2</v>
      </c>
      <c r="E103" s="5">
        <v>0</v>
      </c>
      <c r="F103" s="5">
        <v>1.1470381648465377E-2</v>
      </c>
      <c r="G103" s="5">
        <v>8.836536185753122E-3</v>
      </c>
      <c r="H103" s="5">
        <v>2.6226313496080036E-2</v>
      </c>
      <c r="I103" s="5">
        <v>9.5105321944311427E-2</v>
      </c>
      <c r="J103" s="5">
        <v>1.542691171661437E-2</v>
      </c>
      <c r="K103" s="5">
        <v>2.1851628989334217E-2</v>
      </c>
      <c r="L103" s="5">
        <v>8.4606027989299825E-4</v>
      </c>
      <c r="M103" s="5">
        <v>1.0404210773374918E-2</v>
      </c>
      <c r="N103" s="5">
        <v>0</v>
      </c>
      <c r="O103" s="5">
        <v>8.9198644437335408E-3</v>
      </c>
      <c r="P103" s="5">
        <v>0</v>
      </c>
      <c r="Q103" s="5">
        <v>0</v>
      </c>
      <c r="R103" s="5">
        <v>0</v>
      </c>
      <c r="S103" s="5">
        <f t="shared" si="1"/>
        <v>0.99999999999999978</v>
      </c>
    </row>
    <row r="104" spans="1:19" x14ac:dyDescent="0.25">
      <c r="A104" s="14" t="s">
        <v>119</v>
      </c>
      <c r="B104" s="5">
        <v>0.64541211001062282</v>
      </c>
      <c r="C104" s="5">
        <v>4.7851284664869584E-2</v>
      </c>
      <c r="D104" s="5">
        <v>5.6144040477228478E-2</v>
      </c>
      <c r="E104" s="5">
        <v>0</v>
      </c>
      <c r="F104" s="5">
        <v>1.473392812917672E-2</v>
      </c>
      <c r="G104" s="5">
        <v>2.0497614471591638E-2</v>
      </c>
      <c r="H104" s="5">
        <v>4.5497460962685053E-2</v>
      </c>
      <c r="I104" s="5">
        <v>9.4457867945498181E-2</v>
      </c>
      <c r="J104" s="5">
        <v>2.4173743427260315E-2</v>
      </c>
      <c r="K104" s="5">
        <v>1.7042088048615248E-2</v>
      </c>
      <c r="L104" s="5">
        <v>1.0846315069867019E-2</v>
      </c>
      <c r="M104" s="5">
        <v>0</v>
      </c>
      <c r="N104" s="5">
        <v>7.9572876818312984E-3</v>
      </c>
      <c r="O104" s="5">
        <v>1.5386259110753604E-2</v>
      </c>
      <c r="P104" s="5">
        <v>0</v>
      </c>
      <c r="Q104" s="5">
        <v>0</v>
      </c>
      <c r="R104" s="5">
        <v>0</v>
      </c>
      <c r="S104" s="5">
        <f t="shared" si="1"/>
        <v>0.99999999999999989</v>
      </c>
    </row>
    <row r="105" spans="1:19" x14ac:dyDescent="0.25">
      <c r="A105" s="14" t="s">
        <v>120</v>
      </c>
      <c r="B105" s="5">
        <v>0.63993860791012713</v>
      </c>
      <c r="C105" s="5">
        <v>5.2960783835329275E-2</v>
      </c>
      <c r="D105" s="5">
        <v>8.9309950408088673E-2</v>
      </c>
      <c r="E105" s="5">
        <v>0</v>
      </c>
      <c r="F105" s="5">
        <v>1.7140856271843696E-2</v>
      </c>
      <c r="G105" s="5">
        <v>4.2123122452267167E-3</v>
      </c>
      <c r="H105" s="5">
        <v>2.1425758342275142E-2</v>
      </c>
      <c r="I105" s="5">
        <v>0.10929817773330945</v>
      </c>
      <c r="J105" s="5">
        <v>2.2076177191998524E-2</v>
      </c>
      <c r="K105" s="5">
        <v>8.4869855966532518E-3</v>
      </c>
      <c r="L105" s="5">
        <v>1.5140616110545391E-3</v>
      </c>
      <c r="M105" s="5">
        <v>9.9212334397051315E-3</v>
      </c>
      <c r="N105" s="5">
        <v>6.0823246377205891E-3</v>
      </c>
      <c r="O105" s="5">
        <v>1.7632770776667882E-2</v>
      </c>
      <c r="P105" s="5">
        <v>0</v>
      </c>
      <c r="Q105" s="5">
        <v>0</v>
      </c>
      <c r="R105" s="5">
        <v>0</v>
      </c>
      <c r="S105" s="5">
        <f t="shared" si="1"/>
        <v>0.99999999999999989</v>
      </c>
    </row>
    <row r="106" spans="1:19" x14ac:dyDescent="0.25">
      <c r="A106" s="14" t="s">
        <v>121</v>
      </c>
      <c r="B106" s="5">
        <v>0.78417308411185938</v>
      </c>
      <c r="C106" s="5">
        <v>3.4041428225721641E-2</v>
      </c>
      <c r="D106" s="5">
        <v>3.351355107167793E-2</v>
      </c>
      <c r="E106" s="5">
        <v>0</v>
      </c>
      <c r="F106" s="5">
        <v>1.7747520177762717E-2</v>
      </c>
      <c r="G106" s="5">
        <v>0</v>
      </c>
      <c r="H106" s="5">
        <v>2.7776357164589462E-2</v>
      </c>
      <c r="I106" s="5">
        <v>6.2068186468388568E-2</v>
      </c>
      <c r="J106" s="5">
        <v>1.3247149263272801E-2</v>
      </c>
      <c r="K106" s="5">
        <v>7.1284630725754246E-3</v>
      </c>
      <c r="L106" s="5">
        <v>9.3575495032121748E-3</v>
      </c>
      <c r="M106" s="5">
        <v>0</v>
      </c>
      <c r="N106" s="5">
        <v>0</v>
      </c>
      <c r="O106" s="5">
        <v>1.0946710940939516E-2</v>
      </c>
      <c r="P106" s="5">
        <v>0</v>
      </c>
      <c r="Q106" s="5">
        <v>0</v>
      </c>
      <c r="R106" s="5">
        <v>0</v>
      </c>
      <c r="S106" s="5">
        <f t="shared" si="1"/>
        <v>0.99999999999999956</v>
      </c>
    </row>
    <row r="107" spans="1:19" x14ac:dyDescent="0.25">
      <c r="A107" s="14" t="s">
        <v>122</v>
      </c>
      <c r="B107" s="5">
        <v>0.73614332911085922</v>
      </c>
      <c r="C107" s="5">
        <v>4.2614571826801742E-2</v>
      </c>
      <c r="D107" s="5">
        <v>4.9228197752362889E-2</v>
      </c>
      <c r="E107" s="5">
        <v>2.0798167577108218E-2</v>
      </c>
      <c r="F107" s="5">
        <v>2.2978516394776407E-2</v>
      </c>
      <c r="G107" s="5">
        <v>6.5409379905300158E-3</v>
      </c>
      <c r="H107" s="5">
        <v>9.2921428888616767E-3</v>
      </c>
      <c r="I107" s="5">
        <v>6.7453752934034245E-2</v>
      </c>
      <c r="J107" s="5">
        <v>8.9958866781535089E-3</v>
      </c>
      <c r="K107" s="5">
        <v>3.9469494490662173E-3</v>
      </c>
      <c r="L107" s="5">
        <v>1.1293844972397795E-2</v>
      </c>
      <c r="M107" s="5">
        <v>2.5087822291610896E-3</v>
      </c>
      <c r="N107" s="5">
        <v>1.3238658488029674E-3</v>
      </c>
      <c r="O107" s="5">
        <v>1.6881054347084243E-2</v>
      </c>
      <c r="P107" s="5">
        <v>0</v>
      </c>
      <c r="Q107" s="5">
        <v>0</v>
      </c>
      <c r="R107" s="5">
        <v>0</v>
      </c>
      <c r="S107" s="5">
        <f t="shared" si="1"/>
        <v>1.0000000000000002</v>
      </c>
    </row>
    <row r="108" spans="1:19" x14ac:dyDescent="0.25">
      <c r="A108" s="14" t="s">
        <v>123</v>
      </c>
      <c r="B108" s="5">
        <v>0.77151806334725725</v>
      </c>
      <c r="C108" s="5">
        <v>4.8777450248659433E-2</v>
      </c>
      <c r="D108" s="5">
        <v>2.0828210412153991E-2</v>
      </c>
      <c r="E108" s="5">
        <v>3.2323871964777674E-3</v>
      </c>
      <c r="F108" s="5">
        <v>1.3896517690462833E-2</v>
      </c>
      <c r="G108" s="5">
        <v>0</v>
      </c>
      <c r="H108" s="5">
        <v>2.2162858916217113E-2</v>
      </c>
      <c r="I108" s="5">
        <v>6.377088018080404E-2</v>
      </c>
      <c r="J108" s="5">
        <v>1.4936282252557066E-2</v>
      </c>
      <c r="K108" s="5">
        <v>1.0631680571524676E-2</v>
      </c>
      <c r="L108" s="5">
        <v>6.2544029390235196E-3</v>
      </c>
      <c r="M108" s="5">
        <v>1.7420947006719693E-2</v>
      </c>
      <c r="N108" s="5">
        <v>0</v>
      </c>
      <c r="O108" s="5">
        <v>6.5703192381426634E-3</v>
      </c>
      <c r="P108" s="5">
        <v>0</v>
      </c>
      <c r="Q108" s="5">
        <v>0</v>
      </c>
      <c r="R108" s="5">
        <v>0</v>
      </c>
      <c r="S108" s="5">
        <f t="shared" si="1"/>
        <v>1</v>
      </c>
    </row>
    <row r="109" spans="1:19" x14ac:dyDescent="0.25">
      <c r="A109" s="14" t="s">
        <v>124</v>
      </c>
      <c r="B109" s="5">
        <v>0.77738757041585504</v>
      </c>
      <c r="C109" s="5">
        <v>3.2260540183064498E-2</v>
      </c>
      <c r="D109" s="5">
        <v>1.4885717768005128E-2</v>
      </c>
      <c r="E109" s="5">
        <v>2.5386428424380682E-2</v>
      </c>
      <c r="F109" s="5">
        <v>1.9387016839110576E-2</v>
      </c>
      <c r="G109" s="5">
        <v>2.3216427478815922E-3</v>
      </c>
      <c r="H109" s="5">
        <v>7.691891508561961E-3</v>
      </c>
      <c r="I109" s="5">
        <v>7.3592791171296842E-2</v>
      </c>
      <c r="J109" s="5">
        <v>7.5924618304412514E-3</v>
      </c>
      <c r="K109" s="5">
        <v>4.6245406862047769E-3</v>
      </c>
      <c r="L109" s="5">
        <v>3.5642551570969675E-3</v>
      </c>
      <c r="M109" s="5">
        <v>2.1082842306567394E-2</v>
      </c>
      <c r="N109" s="5">
        <v>0</v>
      </c>
      <c r="O109" s="5">
        <v>1.0222300961533145E-2</v>
      </c>
      <c r="P109" s="5">
        <v>0</v>
      </c>
      <c r="Q109" s="5">
        <v>0</v>
      </c>
      <c r="R109" s="5">
        <v>0</v>
      </c>
      <c r="S109" s="5">
        <f t="shared" si="1"/>
        <v>0.99999999999999989</v>
      </c>
    </row>
    <row r="110" spans="1:19" x14ac:dyDescent="0.25">
      <c r="A110" s="14" t="s">
        <v>125</v>
      </c>
      <c r="B110" s="5">
        <v>0.74012049226767529</v>
      </c>
      <c r="C110" s="5">
        <v>3.3346313759027954E-2</v>
      </c>
      <c r="D110" s="5">
        <v>3.8827101927750268E-2</v>
      </c>
      <c r="E110" s="5">
        <v>2.8591130365882471E-3</v>
      </c>
      <c r="F110" s="5">
        <v>1.8646202226569229E-2</v>
      </c>
      <c r="G110" s="5">
        <v>3.4808760731422439E-3</v>
      </c>
      <c r="H110" s="5">
        <v>2.67835160158157E-3</v>
      </c>
      <c r="I110" s="5">
        <v>7.9214902522495176E-2</v>
      </c>
      <c r="J110" s="5">
        <v>8.8047443884367062E-3</v>
      </c>
      <c r="K110" s="5">
        <v>1.0666950862898435E-2</v>
      </c>
      <c r="L110" s="5">
        <v>5.4186912065810975E-3</v>
      </c>
      <c r="M110" s="5">
        <v>2.4015740549957566E-2</v>
      </c>
      <c r="N110" s="5">
        <v>0</v>
      </c>
      <c r="O110" s="5">
        <v>1.3250528754063467E-2</v>
      </c>
      <c r="P110" s="5">
        <v>0</v>
      </c>
      <c r="Q110" s="5">
        <v>1.8669990823232764E-2</v>
      </c>
      <c r="R110" s="5">
        <v>0</v>
      </c>
      <c r="S110" s="5">
        <f t="shared" si="1"/>
        <v>1.0000000000000002</v>
      </c>
    </row>
    <row r="111" spans="1:19" x14ac:dyDescent="0.25">
      <c r="A111" s="14" t="s">
        <v>126</v>
      </c>
      <c r="B111" s="5">
        <v>0.69077949393870541</v>
      </c>
      <c r="C111" s="5">
        <v>6.1419260472617095E-2</v>
      </c>
      <c r="D111" s="5">
        <v>5.9583410744819022E-2</v>
      </c>
      <c r="E111" s="5">
        <v>2.4084861226685721E-2</v>
      </c>
      <c r="F111" s="5">
        <v>1.5947504901653704E-2</v>
      </c>
      <c r="G111" s="5">
        <v>3.9413991901170861E-3</v>
      </c>
      <c r="H111" s="5">
        <v>6.6574198757290157E-3</v>
      </c>
      <c r="I111" s="5">
        <v>8.2759632339842806E-2</v>
      </c>
      <c r="J111" s="5">
        <v>7.7148855935581014E-3</v>
      </c>
      <c r="K111" s="5">
        <v>1.3691909777428209E-2</v>
      </c>
      <c r="L111" s="5">
        <v>8.8180292705108757E-3</v>
      </c>
      <c r="M111" s="5">
        <v>8.5514303540830845E-3</v>
      </c>
      <c r="N111" s="5">
        <v>4.4315589265371726E-4</v>
      </c>
      <c r="O111" s="5">
        <v>1.5607606421596108E-2</v>
      </c>
      <c r="P111" s="5">
        <v>0</v>
      </c>
      <c r="Q111" s="5">
        <v>0</v>
      </c>
      <c r="R111" s="5">
        <v>0</v>
      </c>
      <c r="S111" s="5">
        <f t="shared" si="1"/>
        <v>1.0000000000000002</v>
      </c>
    </row>
    <row r="112" spans="1:19" x14ac:dyDescent="0.25">
      <c r="A112" s="14" t="s">
        <v>127</v>
      </c>
      <c r="B112" s="5">
        <v>0.82114888753573312</v>
      </c>
      <c r="C112" s="5">
        <v>3.2584944376723018E-2</v>
      </c>
      <c r="D112" s="5">
        <v>1.3867677429779941E-2</v>
      </c>
      <c r="E112" s="5">
        <v>0</v>
      </c>
      <c r="F112" s="5">
        <v>1.5245330784908523E-2</v>
      </c>
      <c r="G112" s="5">
        <v>7.9958746364814899E-4</v>
      </c>
      <c r="H112" s="5">
        <v>7.2157670293196124E-3</v>
      </c>
      <c r="I112" s="5">
        <v>7.9531078396416627E-2</v>
      </c>
      <c r="J112" s="5">
        <v>6.1880090571122337E-3</v>
      </c>
      <c r="K112" s="5">
        <v>3.977601871294199E-3</v>
      </c>
      <c r="L112" s="5">
        <v>4.4018611829617273E-3</v>
      </c>
      <c r="M112" s="5">
        <v>8.5248928748370614E-3</v>
      </c>
      <c r="N112" s="5">
        <v>0</v>
      </c>
      <c r="O112" s="5">
        <v>6.5143619972655425E-3</v>
      </c>
      <c r="P112" s="5">
        <v>0</v>
      </c>
      <c r="Q112" s="5">
        <v>0</v>
      </c>
      <c r="R112" s="5">
        <v>0</v>
      </c>
      <c r="S112" s="5">
        <f t="shared" si="1"/>
        <v>0.99999999999999956</v>
      </c>
    </row>
    <row r="113" spans="1:19" x14ac:dyDescent="0.25">
      <c r="A113" s="14" t="s">
        <v>128</v>
      </c>
      <c r="B113" s="5">
        <v>0.76906369313833667</v>
      </c>
      <c r="C113" s="5">
        <v>5.7069398160548866E-2</v>
      </c>
      <c r="D113" s="5">
        <v>3.3468228784667896E-2</v>
      </c>
      <c r="E113" s="5">
        <v>8.8069025581768798E-3</v>
      </c>
      <c r="F113" s="5">
        <v>1.6418392239306349E-2</v>
      </c>
      <c r="G113" s="5">
        <v>2.9258027658541942E-3</v>
      </c>
      <c r="H113" s="5">
        <v>1.3981116143694189E-2</v>
      </c>
      <c r="I113" s="5">
        <v>6.6502593252959277E-2</v>
      </c>
      <c r="J113" s="5">
        <v>8.9493835409652726E-3</v>
      </c>
      <c r="K113" s="5">
        <v>3.0852948698428702E-3</v>
      </c>
      <c r="L113" s="5">
        <v>1.3767255234091925E-2</v>
      </c>
      <c r="M113" s="5">
        <v>0</v>
      </c>
      <c r="N113" s="5">
        <v>0</v>
      </c>
      <c r="O113" s="5">
        <v>5.9619393115555221E-3</v>
      </c>
      <c r="P113" s="5">
        <v>0</v>
      </c>
      <c r="Q113" s="5">
        <v>0</v>
      </c>
      <c r="R113" s="5">
        <v>0</v>
      </c>
      <c r="S113" s="5">
        <f t="shared" si="1"/>
        <v>1</v>
      </c>
    </row>
    <row r="114" spans="1:19" x14ac:dyDescent="0.25">
      <c r="A114" s="14" t="s">
        <v>129</v>
      </c>
      <c r="B114" s="5">
        <v>0.76787796213816761</v>
      </c>
      <c r="C114" s="5">
        <v>4.3122670186726123E-2</v>
      </c>
      <c r="D114" s="5">
        <v>4.2222802450949323E-2</v>
      </c>
      <c r="E114" s="5">
        <v>1.1792134160579254E-2</v>
      </c>
      <c r="F114" s="5">
        <v>1.7395529604643967E-2</v>
      </c>
      <c r="G114" s="5">
        <v>1.6214602928206398E-3</v>
      </c>
      <c r="H114" s="5">
        <v>3.748821460056236E-3</v>
      </c>
      <c r="I114" s="5">
        <v>7.3812747411205665E-2</v>
      </c>
      <c r="J114" s="5">
        <v>6.1940634478555353E-3</v>
      </c>
      <c r="K114" s="5">
        <v>3.9537398000045925E-3</v>
      </c>
      <c r="L114" s="5">
        <v>4.636412687978906E-3</v>
      </c>
      <c r="M114" s="5">
        <v>1.5043410847482961E-2</v>
      </c>
      <c r="N114" s="5">
        <v>0</v>
      </c>
      <c r="O114" s="5">
        <v>8.5782455115292183E-3</v>
      </c>
      <c r="P114" s="5">
        <v>0</v>
      </c>
      <c r="Q114" s="5">
        <v>0</v>
      </c>
      <c r="R114" s="5">
        <v>0</v>
      </c>
      <c r="S114" s="5">
        <f t="shared" si="1"/>
        <v>1</v>
      </c>
    </row>
    <row r="115" spans="1:19" x14ac:dyDescent="0.25">
      <c r="A115" s="14" t="s">
        <v>130</v>
      </c>
      <c r="B115" s="5">
        <v>0.70879691351861285</v>
      </c>
      <c r="C115" s="5">
        <v>6.9830444532240576E-2</v>
      </c>
      <c r="D115" s="5">
        <v>1.6403771051689896E-2</v>
      </c>
      <c r="E115" s="5">
        <v>1.4024853286778938E-2</v>
      </c>
      <c r="F115" s="5">
        <v>1.6702357871204311E-2</v>
      </c>
      <c r="G115" s="5">
        <v>6.0719562174916071E-3</v>
      </c>
      <c r="H115" s="5">
        <v>3.0114380100293617E-2</v>
      </c>
      <c r="I115" s="5">
        <v>8.1906327346333491E-2</v>
      </c>
      <c r="J115" s="5">
        <v>1.2428557294464916E-2</v>
      </c>
      <c r="K115" s="5">
        <v>4.4487839716841919E-3</v>
      </c>
      <c r="L115" s="5">
        <v>9.2002295283644432E-3</v>
      </c>
      <c r="M115" s="5">
        <v>8.1530324392587155E-3</v>
      </c>
      <c r="N115" s="5">
        <v>5.4651006005245186E-3</v>
      </c>
      <c r="O115" s="5">
        <v>1.6453292241058026E-2</v>
      </c>
      <c r="P115" s="5">
        <v>0</v>
      </c>
      <c r="Q115" s="5">
        <v>0</v>
      </c>
      <c r="R115" s="5">
        <v>0</v>
      </c>
      <c r="S115" s="5">
        <f t="shared" si="1"/>
        <v>1</v>
      </c>
    </row>
    <row r="116" spans="1:19" x14ac:dyDescent="0.25">
      <c r="A116" s="14" t="s">
        <v>131</v>
      </c>
      <c r="B116" s="5">
        <v>0.74699403424208444</v>
      </c>
      <c r="C116" s="5">
        <v>4.6055949868123398E-2</v>
      </c>
      <c r="D116" s="5">
        <v>3.646642544034287E-2</v>
      </c>
      <c r="E116" s="5">
        <v>1.5358778156403312E-2</v>
      </c>
      <c r="F116" s="5">
        <v>2.2879404963783757E-2</v>
      </c>
      <c r="G116" s="5">
        <v>4.3804777055208256E-3</v>
      </c>
      <c r="H116" s="5">
        <v>9.1230360692765283E-3</v>
      </c>
      <c r="I116" s="5">
        <v>6.5895031338709401E-2</v>
      </c>
      <c r="J116" s="5">
        <v>7.9975871816973278E-3</v>
      </c>
      <c r="K116" s="5">
        <v>1.1779549050451504E-2</v>
      </c>
      <c r="L116" s="5">
        <v>9.2570673940525951E-3</v>
      </c>
      <c r="M116" s="5">
        <v>9.8709441830836277E-3</v>
      </c>
      <c r="N116" s="5">
        <v>0</v>
      </c>
      <c r="O116" s="5">
        <v>1.394171440647002E-2</v>
      </c>
      <c r="P116" s="5">
        <v>0</v>
      </c>
      <c r="Q116" s="5">
        <v>0</v>
      </c>
      <c r="R116" s="5">
        <v>0</v>
      </c>
      <c r="S116" s="5">
        <f t="shared" si="1"/>
        <v>0.99999999999999978</v>
      </c>
    </row>
    <row r="117" spans="1:19" x14ac:dyDescent="0.25">
      <c r="A117" s="14" t="s">
        <v>132</v>
      </c>
      <c r="B117" s="5">
        <v>0.74447301281619827</v>
      </c>
      <c r="C117" s="5">
        <v>7.0111046211152092E-2</v>
      </c>
      <c r="D117" s="5">
        <v>1.4965675177793515E-2</v>
      </c>
      <c r="E117" s="5">
        <v>1.7067323475476789E-2</v>
      </c>
      <c r="F117" s="5">
        <v>1.7487990952513372E-2</v>
      </c>
      <c r="G117" s="5">
        <v>1.7951142038402554E-3</v>
      </c>
      <c r="H117" s="5">
        <v>2.1792112897667477E-2</v>
      </c>
      <c r="I117" s="5">
        <v>7.5068743861619602E-2</v>
      </c>
      <c r="J117" s="5">
        <v>7.5035242057883509E-3</v>
      </c>
      <c r="K117" s="5">
        <v>9.3521810718737546E-3</v>
      </c>
      <c r="L117" s="5">
        <v>3.8176718027238014E-3</v>
      </c>
      <c r="M117" s="5">
        <v>4.0141634927073648E-3</v>
      </c>
      <c r="N117" s="5">
        <v>0</v>
      </c>
      <c r="O117" s="5">
        <v>1.2551439830645215E-2</v>
      </c>
      <c r="P117" s="5">
        <v>0</v>
      </c>
      <c r="Q117" s="5">
        <v>0</v>
      </c>
      <c r="R117" s="5">
        <v>0</v>
      </c>
      <c r="S117" s="5">
        <f t="shared" si="1"/>
        <v>1</v>
      </c>
    </row>
    <row r="118" spans="1:19" x14ac:dyDescent="0.25">
      <c r="A118" s="14" t="s">
        <v>133</v>
      </c>
      <c r="B118" s="5">
        <v>0.77912367119285608</v>
      </c>
      <c r="C118" s="5">
        <v>4.823590010974186E-2</v>
      </c>
      <c r="D118" s="5">
        <v>2.6181075430940934E-2</v>
      </c>
      <c r="E118" s="5">
        <v>0</v>
      </c>
      <c r="F118" s="5">
        <v>1.7451458129174782E-2</v>
      </c>
      <c r="G118" s="5">
        <v>0</v>
      </c>
      <c r="H118" s="5">
        <v>1.2755740029973092E-2</v>
      </c>
      <c r="I118" s="5">
        <v>7.6683844266492468E-2</v>
      </c>
      <c r="J118" s="5">
        <v>9.5212390034687296E-3</v>
      </c>
      <c r="K118" s="5">
        <v>1.1986178122876534E-2</v>
      </c>
      <c r="L118" s="5">
        <v>1.3722250268667725E-2</v>
      </c>
      <c r="M118" s="5">
        <v>3.9484164543637668E-3</v>
      </c>
      <c r="N118" s="5">
        <v>3.9022420717124646E-4</v>
      </c>
      <c r="O118" s="5">
        <v>2.7842729529246357E-9</v>
      </c>
      <c r="P118" s="5">
        <v>0</v>
      </c>
      <c r="Q118" s="5">
        <v>0</v>
      </c>
      <c r="R118" s="5">
        <v>0</v>
      </c>
      <c r="S118" s="5">
        <f t="shared" si="1"/>
        <v>1</v>
      </c>
    </row>
    <row r="119" spans="1:19" x14ac:dyDescent="0.25">
      <c r="A119" s="14" t="s">
        <v>134</v>
      </c>
      <c r="B119" s="5">
        <v>0.80911829278161318</v>
      </c>
      <c r="C119" s="5">
        <v>2.3414079514209346E-2</v>
      </c>
      <c r="D119" s="5">
        <v>2.585104835234674E-2</v>
      </c>
      <c r="E119" s="5">
        <v>1.2874132625670223E-5</v>
      </c>
      <c r="F119" s="5">
        <v>1.7476402547055681E-2</v>
      </c>
      <c r="G119" s="5">
        <v>7.3926710832192873E-4</v>
      </c>
      <c r="H119" s="5">
        <v>9.7122128785618583E-3</v>
      </c>
      <c r="I119" s="5">
        <v>7.2291171600832649E-2</v>
      </c>
      <c r="J119" s="5">
        <v>7.366664720798363E-3</v>
      </c>
      <c r="K119" s="5">
        <v>1.3431945133433303E-2</v>
      </c>
      <c r="L119" s="5">
        <v>3.6432791619431686E-3</v>
      </c>
      <c r="M119" s="5">
        <v>4.704879933416911E-3</v>
      </c>
      <c r="N119" s="5">
        <v>0</v>
      </c>
      <c r="O119" s="5">
        <v>1.2212023256517334E-2</v>
      </c>
      <c r="P119" s="5">
        <v>2.5858878324019234E-5</v>
      </c>
      <c r="Q119" s="5">
        <v>0</v>
      </c>
      <c r="R119" s="5">
        <v>0</v>
      </c>
      <c r="S119" s="5">
        <f t="shared" si="1"/>
        <v>1.0000000000000002</v>
      </c>
    </row>
    <row r="120" spans="1:19" x14ac:dyDescent="0.25">
      <c r="A120" s="14" t="s">
        <v>135</v>
      </c>
      <c r="B120" s="5">
        <v>0.7296642011158021</v>
      </c>
      <c r="C120" s="5">
        <v>4.9503575355897313E-2</v>
      </c>
      <c r="D120" s="5">
        <v>1.6081954170688491E-3</v>
      </c>
      <c r="E120" s="5">
        <v>1.9091396443014063E-2</v>
      </c>
      <c r="F120" s="5">
        <v>1.6540607390914137E-2</v>
      </c>
      <c r="G120" s="5">
        <v>3.2843898603659985E-3</v>
      </c>
      <c r="H120" s="5">
        <v>6.3429525535237105E-2</v>
      </c>
      <c r="I120" s="5">
        <v>9.4464715360932844E-2</v>
      </c>
      <c r="J120" s="5">
        <v>1.2644855299094319E-2</v>
      </c>
      <c r="K120" s="5">
        <v>0</v>
      </c>
      <c r="L120" s="5">
        <v>5.9967121324699653E-4</v>
      </c>
      <c r="M120" s="5">
        <v>4.7737578409581581E-3</v>
      </c>
      <c r="N120" s="5">
        <v>0</v>
      </c>
      <c r="O120" s="5">
        <v>4.3951091674680779E-3</v>
      </c>
      <c r="P120" s="5">
        <v>0</v>
      </c>
      <c r="Q120" s="5">
        <v>0</v>
      </c>
      <c r="R120" s="5">
        <v>0</v>
      </c>
      <c r="S120" s="5">
        <f t="shared" si="1"/>
        <v>0.99999999999999978</v>
      </c>
    </row>
    <row r="121" spans="1:19" x14ac:dyDescent="0.25">
      <c r="A121" s="14" t="s">
        <v>136</v>
      </c>
      <c r="B121" s="5">
        <v>0.74748079908748655</v>
      </c>
      <c r="C121" s="5">
        <v>4.404797347838784E-2</v>
      </c>
      <c r="D121" s="5">
        <v>2.0598840426789174E-2</v>
      </c>
      <c r="E121" s="5">
        <v>1.3649473235237859E-2</v>
      </c>
      <c r="F121" s="5">
        <v>1.6462171700924975E-2</v>
      </c>
      <c r="G121" s="5">
        <v>0</v>
      </c>
      <c r="H121" s="5">
        <v>1.2639370950744145E-2</v>
      </c>
      <c r="I121" s="5">
        <v>7.29638133278252E-2</v>
      </c>
      <c r="J121" s="5">
        <v>1.7232228574589396E-2</v>
      </c>
      <c r="K121" s="5">
        <v>1.3091675755144083E-2</v>
      </c>
      <c r="L121" s="5">
        <v>1.0212394952650389E-2</v>
      </c>
      <c r="M121" s="5">
        <v>1.8165642938658019E-2</v>
      </c>
      <c r="N121" s="5">
        <v>0</v>
      </c>
      <c r="O121" s="5">
        <v>1.3455615571562683E-2</v>
      </c>
      <c r="P121" s="5">
        <v>0</v>
      </c>
      <c r="Q121" s="5">
        <v>0</v>
      </c>
      <c r="R121" s="5">
        <v>0</v>
      </c>
      <c r="S121" s="5">
        <f t="shared" si="1"/>
        <v>1.0000000000000002</v>
      </c>
    </row>
    <row r="122" spans="1:19" x14ac:dyDescent="0.25">
      <c r="A122" s="14" t="s">
        <v>137</v>
      </c>
      <c r="B122" s="5">
        <v>0.62417394860623288</v>
      </c>
      <c r="C122" s="5">
        <v>4.0032411770225242E-2</v>
      </c>
      <c r="D122" s="5">
        <v>2.9362916977729917E-2</v>
      </c>
      <c r="E122" s="5">
        <v>0</v>
      </c>
      <c r="F122" s="5">
        <v>5.9868455943245759E-3</v>
      </c>
      <c r="G122" s="5">
        <v>2.0627368670117944E-2</v>
      </c>
      <c r="H122" s="5">
        <v>0.16231027691767946</v>
      </c>
      <c r="I122" s="5">
        <v>0.11418769658177193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3.3185348819183532E-3</v>
      </c>
      <c r="P122" s="5">
        <v>0</v>
      </c>
      <c r="Q122" s="5">
        <v>0</v>
      </c>
      <c r="R122" s="5">
        <v>0</v>
      </c>
      <c r="S122" s="5">
        <f t="shared" si="1"/>
        <v>1.0000000000000004</v>
      </c>
    </row>
    <row r="123" spans="1:19" x14ac:dyDescent="0.25">
      <c r="A123" s="14" t="s">
        <v>138</v>
      </c>
      <c r="B123" s="5">
        <v>0.73653710976128173</v>
      </c>
      <c r="C123" s="5">
        <v>5.3320080466507963E-2</v>
      </c>
      <c r="D123" s="5">
        <v>2.4418452473600461E-2</v>
      </c>
      <c r="E123" s="5">
        <v>9.2807037793630706E-4</v>
      </c>
      <c r="F123" s="5">
        <v>1.6020818069631029E-2</v>
      </c>
      <c r="G123" s="5">
        <v>2.362055440577974E-4</v>
      </c>
      <c r="H123" s="5">
        <v>1.2630311163846292E-2</v>
      </c>
      <c r="I123" s="5">
        <v>7.734646822660883E-2</v>
      </c>
      <c r="J123" s="5">
        <v>1.9762994566220462E-2</v>
      </c>
      <c r="K123" s="5">
        <v>2.1044469666168204E-2</v>
      </c>
      <c r="L123" s="5">
        <v>1.4200492497105319E-2</v>
      </c>
      <c r="M123" s="5">
        <v>1.1295358282487124E-2</v>
      </c>
      <c r="N123" s="5">
        <v>0</v>
      </c>
      <c r="O123" s="5">
        <v>1.2259168904548784E-2</v>
      </c>
      <c r="P123" s="5">
        <v>0</v>
      </c>
      <c r="Q123" s="5">
        <v>0</v>
      </c>
      <c r="R123" s="5">
        <v>0</v>
      </c>
      <c r="S123" s="5">
        <f t="shared" si="1"/>
        <v>1.0000000000000002</v>
      </c>
    </row>
    <row r="124" spans="1:19" x14ac:dyDescent="0.25">
      <c r="A124" s="14" t="s">
        <v>139</v>
      </c>
      <c r="B124" s="5">
        <v>0.52013121411975261</v>
      </c>
      <c r="C124" s="5">
        <v>6.9023458242301758E-2</v>
      </c>
      <c r="D124" s="5">
        <v>0.12099169888056313</v>
      </c>
      <c r="E124" s="5">
        <v>4.689935690828948E-3</v>
      </c>
      <c r="F124" s="5">
        <v>1.6302655072311486E-2</v>
      </c>
      <c r="G124" s="5">
        <v>2.480005079737186E-2</v>
      </c>
      <c r="H124" s="5">
        <v>3.4471430227781923E-2</v>
      </c>
      <c r="I124" s="5">
        <v>0.13473988688355326</v>
      </c>
      <c r="J124" s="5">
        <v>2.6985881942523798E-2</v>
      </c>
      <c r="K124" s="5">
        <v>1.3883283808706005E-2</v>
      </c>
      <c r="L124" s="5">
        <v>1.1996858975926224E-2</v>
      </c>
      <c r="M124" s="5">
        <v>8.0193821614343835E-3</v>
      </c>
      <c r="N124" s="5">
        <v>0</v>
      </c>
      <c r="O124" s="5">
        <v>1.3964263196944665E-2</v>
      </c>
      <c r="P124" s="5">
        <v>0</v>
      </c>
      <c r="Q124" s="5">
        <v>0</v>
      </c>
      <c r="R124" s="5">
        <v>0</v>
      </c>
      <c r="S124" s="5">
        <f t="shared" si="1"/>
        <v>1</v>
      </c>
    </row>
    <row r="125" spans="1:19" x14ac:dyDescent="0.25">
      <c r="A125" s="14" t="s">
        <v>140</v>
      </c>
      <c r="B125" s="5">
        <v>0.67932205991194961</v>
      </c>
      <c r="C125" s="5">
        <v>5.1564544834951237E-2</v>
      </c>
      <c r="D125" s="5">
        <v>2.4566934950595969E-2</v>
      </c>
      <c r="E125" s="5">
        <v>2.7048195091008316E-2</v>
      </c>
      <c r="F125" s="5">
        <v>1.9846731547490983E-2</v>
      </c>
      <c r="G125" s="5">
        <v>8.090752677601485E-3</v>
      </c>
      <c r="H125" s="5">
        <v>1.3130346406145632E-2</v>
      </c>
      <c r="I125" s="5">
        <v>0.10793807718749619</v>
      </c>
      <c r="J125" s="5">
        <v>9.7357639757559115E-3</v>
      </c>
      <c r="K125" s="5">
        <v>2.0467617765969798E-2</v>
      </c>
      <c r="L125" s="5">
        <v>8.7648010326605089E-3</v>
      </c>
      <c r="M125" s="5">
        <v>1.5857953251839994E-2</v>
      </c>
      <c r="N125" s="5">
        <v>0</v>
      </c>
      <c r="O125" s="5">
        <v>1.3666221366534429E-2</v>
      </c>
      <c r="P125" s="5">
        <v>0</v>
      </c>
      <c r="Q125" s="5">
        <v>0</v>
      </c>
      <c r="R125" s="5">
        <v>0</v>
      </c>
      <c r="S125" s="5">
        <f t="shared" si="1"/>
        <v>1</v>
      </c>
    </row>
    <row r="126" spans="1:19" x14ac:dyDescent="0.25">
      <c r="A126" s="14" t="s">
        <v>141</v>
      </c>
      <c r="B126" s="5">
        <v>0.73216648275484275</v>
      </c>
      <c r="C126" s="5">
        <v>4.5019056556168106E-2</v>
      </c>
      <c r="D126" s="5">
        <v>5.0990487849576695E-2</v>
      </c>
      <c r="E126" s="5">
        <v>6.719115147282741E-3</v>
      </c>
      <c r="F126" s="5">
        <v>1.1109905831518914E-2</v>
      </c>
      <c r="G126" s="5">
        <v>4.7752120484751597E-3</v>
      </c>
      <c r="H126" s="5">
        <v>1.3469416381281541E-2</v>
      </c>
      <c r="I126" s="5">
        <v>8.5737803722066019E-2</v>
      </c>
      <c r="J126" s="5">
        <v>7.3083268790592841E-3</v>
      </c>
      <c r="K126" s="5">
        <v>1.0301391808867313E-2</v>
      </c>
      <c r="L126" s="5">
        <v>5.2069817155026288E-3</v>
      </c>
      <c r="M126" s="5">
        <v>1.7415688898117832E-2</v>
      </c>
      <c r="N126" s="5">
        <v>2.5234380140485522E-4</v>
      </c>
      <c r="O126" s="5">
        <v>9.5277866058363567E-3</v>
      </c>
      <c r="P126" s="5">
        <v>0</v>
      </c>
      <c r="Q126" s="5">
        <v>0</v>
      </c>
      <c r="R126" s="5">
        <v>0</v>
      </c>
      <c r="S126" s="5">
        <f t="shared" si="1"/>
        <v>1.0000000000000002</v>
      </c>
    </row>
    <row r="127" spans="1:19" x14ac:dyDescent="0.25">
      <c r="A127" s="14" t="s">
        <v>142</v>
      </c>
      <c r="B127" s="5">
        <v>0.75942285320187219</v>
      </c>
      <c r="C127" s="5">
        <v>4.0811173079702084E-2</v>
      </c>
      <c r="D127" s="5">
        <v>1.3445617934875236E-2</v>
      </c>
      <c r="E127" s="5">
        <v>0</v>
      </c>
      <c r="F127" s="5">
        <v>2.3360351235173601E-2</v>
      </c>
      <c r="G127" s="5">
        <v>0</v>
      </c>
      <c r="H127" s="5">
        <v>3.902266819357085E-2</v>
      </c>
      <c r="I127" s="5">
        <v>7.7181639175420966E-2</v>
      </c>
      <c r="J127" s="5">
        <v>1.9320206063918991E-2</v>
      </c>
      <c r="K127" s="5">
        <v>3.4942530977967162E-3</v>
      </c>
      <c r="L127" s="5">
        <v>6.6173271110718578E-4</v>
      </c>
      <c r="M127" s="5">
        <v>1.3159373507856138E-2</v>
      </c>
      <c r="N127" s="5">
        <v>0</v>
      </c>
      <c r="O127" s="5">
        <v>1.0120131798705998E-2</v>
      </c>
      <c r="P127" s="5">
        <v>0</v>
      </c>
      <c r="Q127" s="5">
        <v>0</v>
      </c>
      <c r="R127" s="5">
        <v>0</v>
      </c>
      <c r="S127" s="5">
        <f t="shared" si="1"/>
        <v>0.99999999999999978</v>
      </c>
    </row>
    <row r="128" spans="1:19" x14ac:dyDescent="0.25">
      <c r="A128" s="14" t="s">
        <v>143</v>
      </c>
      <c r="B128" s="5">
        <v>0.75066249995992385</v>
      </c>
      <c r="C128" s="5">
        <v>5.2205236274805812E-2</v>
      </c>
      <c r="D128" s="5">
        <v>2.988005976674769E-2</v>
      </c>
      <c r="E128" s="5">
        <v>0</v>
      </c>
      <c r="F128" s="5">
        <v>1.5464119621940291E-2</v>
      </c>
      <c r="G128" s="5">
        <v>7.3932307400875084E-3</v>
      </c>
      <c r="H128" s="5">
        <v>2.009009175031588E-2</v>
      </c>
      <c r="I128" s="5">
        <v>7.93470821558412E-2</v>
      </c>
      <c r="J128" s="5">
        <v>1.3805081149158457E-2</v>
      </c>
      <c r="K128" s="5">
        <v>8.4867535029252133E-3</v>
      </c>
      <c r="L128" s="5">
        <v>8.0337414220358182E-3</v>
      </c>
      <c r="M128" s="5">
        <v>6.693338488201233E-3</v>
      </c>
      <c r="N128" s="5">
        <v>1.2729931037356928E-3</v>
      </c>
      <c r="O128" s="5">
        <v>6.6657720642813254E-3</v>
      </c>
      <c r="P128" s="5">
        <v>0</v>
      </c>
      <c r="Q128" s="5">
        <v>0</v>
      </c>
      <c r="R128" s="5">
        <v>0</v>
      </c>
      <c r="S128" s="5">
        <f t="shared" si="1"/>
        <v>0.99999999999999978</v>
      </c>
    </row>
    <row r="129" spans="1:19" x14ac:dyDescent="0.25">
      <c r="A129" s="14" t="s">
        <v>144</v>
      </c>
      <c r="B129" s="5">
        <v>0.73435955744740788</v>
      </c>
      <c r="C129" s="5">
        <v>7.1910246035915323E-2</v>
      </c>
      <c r="D129" s="5">
        <v>4.4542153502678754E-2</v>
      </c>
      <c r="E129" s="5">
        <v>0</v>
      </c>
      <c r="F129" s="5">
        <v>1.9377392033307277E-2</v>
      </c>
      <c r="G129" s="5">
        <v>3.2711892266497795E-3</v>
      </c>
      <c r="H129" s="5">
        <v>1.7784295572389183E-2</v>
      </c>
      <c r="I129" s="5">
        <v>7.3852859952603406E-2</v>
      </c>
      <c r="J129" s="5">
        <v>9.7675195473878214E-3</v>
      </c>
      <c r="K129" s="5">
        <v>9.4227840863521841E-3</v>
      </c>
      <c r="L129" s="5">
        <v>6.0152794321154556E-5</v>
      </c>
      <c r="M129" s="5">
        <v>7.4463469240396802E-3</v>
      </c>
      <c r="N129" s="5">
        <v>0</v>
      </c>
      <c r="O129" s="5">
        <v>8.2055028769477383E-3</v>
      </c>
      <c r="P129" s="5">
        <v>0</v>
      </c>
      <c r="Q129" s="5">
        <v>0</v>
      </c>
      <c r="R129" s="5">
        <v>0</v>
      </c>
      <c r="S129" s="5">
        <f t="shared" si="1"/>
        <v>1.0000000000000002</v>
      </c>
    </row>
    <row r="130" spans="1:19" x14ac:dyDescent="0.25">
      <c r="A130" s="14" t="s">
        <v>145</v>
      </c>
      <c r="B130" s="5">
        <v>0.68931584848231542</v>
      </c>
      <c r="C130" s="5">
        <v>5.4456619553355096E-2</v>
      </c>
      <c r="D130" s="5">
        <v>4.3762636746772297E-2</v>
      </c>
      <c r="E130" s="5">
        <v>1.9483782154269158E-2</v>
      </c>
      <c r="F130" s="5">
        <v>1.925332234788164E-2</v>
      </c>
      <c r="G130" s="5">
        <v>3.529464769560777E-3</v>
      </c>
      <c r="H130" s="5">
        <v>1.6091500948421711E-2</v>
      </c>
      <c r="I130" s="5">
        <v>0.10456110769697184</v>
      </c>
      <c r="J130" s="5">
        <v>6.6094812451608599E-3</v>
      </c>
      <c r="K130" s="5">
        <v>4.4433644460964219E-3</v>
      </c>
      <c r="L130" s="5">
        <v>5.2463926517537524E-3</v>
      </c>
      <c r="M130" s="5">
        <v>1.8039794825512066E-2</v>
      </c>
      <c r="N130" s="5">
        <v>4.4133745818923919E-4</v>
      </c>
      <c r="O130" s="5">
        <v>1.1974082966204032E-2</v>
      </c>
      <c r="P130" s="5">
        <v>0</v>
      </c>
      <c r="Q130" s="5">
        <v>1.812139665221714E-3</v>
      </c>
      <c r="R130" s="5">
        <v>9.7912404231402495E-4</v>
      </c>
      <c r="S130" s="5">
        <f t="shared" si="1"/>
        <v>1</v>
      </c>
    </row>
    <row r="131" spans="1:19" x14ac:dyDescent="0.25">
      <c r="A131" s="15" t="s">
        <v>146</v>
      </c>
      <c r="B131" s="5">
        <v>0.78298922192945142</v>
      </c>
      <c r="C131" s="5">
        <v>4.8468891438328304E-2</v>
      </c>
      <c r="D131" s="5">
        <v>3.5232727881167283E-2</v>
      </c>
      <c r="E131" s="6">
        <v>0</v>
      </c>
      <c r="F131" s="5">
        <v>1.1404317619045881E-2</v>
      </c>
      <c r="G131" s="5">
        <v>1.8055837757138069E-3</v>
      </c>
      <c r="H131" s="5">
        <v>2.5783111076834939E-2</v>
      </c>
      <c r="I131" s="5">
        <v>7.0122564547909896E-2</v>
      </c>
      <c r="J131" s="5">
        <v>4.4582846437291705E-3</v>
      </c>
      <c r="K131" s="5">
        <v>4.2296485544260432E-3</v>
      </c>
      <c r="L131" s="5">
        <v>3.8604187753135933E-3</v>
      </c>
      <c r="M131" s="5">
        <v>2.4484685678521727E-4</v>
      </c>
      <c r="N131" s="5">
        <v>0</v>
      </c>
      <c r="O131" s="5">
        <v>9.9456069651560151E-3</v>
      </c>
      <c r="P131" s="5">
        <v>1.4547759361381147E-3</v>
      </c>
      <c r="Q131" s="5">
        <v>0</v>
      </c>
      <c r="R131" s="5">
        <v>0</v>
      </c>
      <c r="S131" s="5">
        <f t="shared" si="1"/>
        <v>0.99999999999999978</v>
      </c>
    </row>
    <row r="132" spans="1:19" x14ac:dyDescent="0.25">
      <c r="A132" s="14" t="s">
        <v>147</v>
      </c>
      <c r="B132" s="5">
        <v>0.64919689203888697</v>
      </c>
      <c r="C132" s="5">
        <v>0.11036222169125447</v>
      </c>
      <c r="D132" s="5">
        <v>3.4069366247837997E-2</v>
      </c>
      <c r="E132" s="5">
        <v>0</v>
      </c>
      <c r="F132" s="5">
        <v>1.680420034318425E-2</v>
      </c>
      <c r="G132" s="5">
        <v>8.1808235504302364E-3</v>
      </c>
      <c r="H132" s="5">
        <v>1.352467039106053E-2</v>
      </c>
      <c r="I132" s="5">
        <v>7.8176734344223509E-2</v>
      </c>
      <c r="J132" s="5">
        <v>2.9792447543419191E-2</v>
      </c>
      <c r="K132" s="5">
        <v>8.2555687983908149E-3</v>
      </c>
      <c r="L132" s="5">
        <v>1.4256395681396021E-2</v>
      </c>
      <c r="M132" s="5">
        <v>0</v>
      </c>
      <c r="N132" s="5">
        <v>9.6970451529384862E-3</v>
      </c>
      <c r="O132" s="5">
        <v>2.768363421697714E-2</v>
      </c>
      <c r="P132" s="5">
        <v>0</v>
      </c>
      <c r="Q132" s="5">
        <v>0</v>
      </c>
      <c r="R132" s="5">
        <v>0</v>
      </c>
      <c r="S132" s="5">
        <f t="shared" si="1"/>
        <v>0.99999999999999967</v>
      </c>
    </row>
    <row r="133" spans="1:19" x14ac:dyDescent="0.25">
      <c r="A133" s="14" t="s">
        <v>148</v>
      </c>
      <c r="B133" s="5">
        <v>0.7089826539728229</v>
      </c>
      <c r="C133" s="5">
        <v>4.1333184915275011E-2</v>
      </c>
      <c r="D133" s="5">
        <v>3.5645773488546473E-2</v>
      </c>
      <c r="E133" s="5">
        <v>3.370900160902815E-2</v>
      </c>
      <c r="F133" s="5">
        <v>1.9095466991102265E-2</v>
      </c>
      <c r="G133" s="5">
        <v>1.2051927571105093E-2</v>
      </c>
      <c r="H133" s="5">
        <v>2.1012683956091436E-2</v>
      </c>
      <c r="I133" s="5">
        <v>8.058847735349417E-2</v>
      </c>
      <c r="J133" s="5">
        <v>1.0554151005042919E-2</v>
      </c>
      <c r="K133" s="5">
        <v>1.2471618324496208E-3</v>
      </c>
      <c r="L133" s="5">
        <v>1.2511920435705412E-2</v>
      </c>
      <c r="M133" s="5">
        <v>8.307388245045377E-3</v>
      </c>
      <c r="N133" s="5">
        <v>0</v>
      </c>
      <c r="O133" s="5">
        <v>1.4960208624291394E-2</v>
      </c>
      <c r="P133" s="5">
        <v>0</v>
      </c>
      <c r="Q133" s="5">
        <v>0</v>
      </c>
      <c r="R133" s="5">
        <v>0</v>
      </c>
      <c r="S133" s="5">
        <f t="shared" si="1"/>
        <v>1.0000000000000002</v>
      </c>
    </row>
    <row r="134" spans="1:19" x14ac:dyDescent="0.25">
      <c r="A134" s="14" t="s">
        <v>149</v>
      </c>
      <c r="B134" s="5">
        <v>0.60450367246647174</v>
      </c>
      <c r="C134" s="5">
        <v>6.7437769025583016E-2</v>
      </c>
      <c r="D134" s="5">
        <v>3.1312070844960585E-2</v>
      </c>
      <c r="E134" s="5">
        <v>0</v>
      </c>
      <c r="F134" s="5">
        <v>1.8251209767658882E-2</v>
      </c>
      <c r="G134" s="5">
        <v>1.1417494249771988E-2</v>
      </c>
      <c r="H134" s="5">
        <v>7.2344538269722133E-2</v>
      </c>
      <c r="I134" s="5">
        <v>9.3597789893876238E-2</v>
      </c>
      <c r="J134" s="5">
        <v>4.3169831337252244E-3</v>
      </c>
      <c r="K134" s="5">
        <v>8.3782702560559072E-2</v>
      </c>
      <c r="L134" s="5">
        <v>2.8534372152149187E-3</v>
      </c>
      <c r="M134" s="5">
        <v>0</v>
      </c>
      <c r="N134" s="5">
        <v>0</v>
      </c>
      <c r="O134" s="5">
        <v>1.0182332572456168E-2</v>
      </c>
      <c r="P134" s="5">
        <v>0</v>
      </c>
      <c r="Q134" s="5">
        <v>0</v>
      </c>
      <c r="R134" s="5">
        <v>0</v>
      </c>
      <c r="S134" s="5">
        <f t="shared" ref="S134:S197" si="2">SUM(B134:R134)</f>
        <v>1</v>
      </c>
    </row>
    <row r="135" spans="1:19" x14ac:dyDescent="0.25">
      <c r="A135" s="14" t="s">
        <v>150</v>
      </c>
      <c r="B135" s="5">
        <v>0.62301939925996686</v>
      </c>
      <c r="C135" s="5">
        <v>0.10111976799994601</v>
      </c>
      <c r="D135" s="5">
        <v>9.4753310052513307E-2</v>
      </c>
      <c r="E135" s="5">
        <v>0</v>
      </c>
      <c r="F135" s="5">
        <v>2.6585617896008901E-2</v>
      </c>
      <c r="G135" s="5">
        <v>9.4742061493720761E-3</v>
      </c>
      <c r="H135" s="5">
        <v>5.7486947937369637E-2</v>
      </c>
      <c r="I135" s="5">
        <v>8.5408632076118637E-2</v>
      </c>
      <c r="J135" s="5">
        <v>0</v>
      </c>
      <c r="K135" s="5">
        <v>0</v>
      </c>
      <c r="L135" s="5">
        <v>2.1521186287042663E-3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f t="shared" si="2"/>
        <v>0.99999999999999967</v>
      </c>
    </row>
    <row r="136" spans="1:19" x14ac:dyDescent="0.25">
      <c r="A136" s="14" t="s">
        <v>151</v>
      </c>
      <c r="B136" s="5">
        <v>0.75793416280941028</v>
      </c>
      <c r="C136" s="5">
        <v>4.5243892438001233E-2</v>
      </c>
      <c r="D136" s="5">
        <v>3.7794441795867148E-2</v>
      </c>
      <c r="E136" s="5">
        <v>0</v>
      </c>
      <c r="F136" s="5">
        <v>1.7562005895922946E-2</v>
      </c>
      <c r="G136" s="5">
        <v>0</v>
      </c>
      <c r="H136" s="5">
        <v>2.0696122568696219E-2</v>
      </c>
      <c r="I136" s="5">
        <v>7.0240982672582233E-2</v>
      </c>
      <c r="J136" s="5">
        <v>1.2029129929477609E-2</v>
      </c>
      <c r="K136" s="5">
        <v>1.0735831462670898E-2</v>
      </c>
      <c r="L136" s="5">
        <v>5.2171106612687035E-3</v>
      </c>
      <c r="M136" s="5">
        <v>1.1859761346139884E-2</v>
      </c>
      <c r="N136" s="5">
        <v>0</v>
      </c>
      <c r="O136" s="5">
        <v>1.0686558419963008E-2</v>
      </c>
      <c r="P136" s="5">
        <v>0</v>
      </c>
      <c r="Q136" s="5">
        <v>0</v>
      </c>
      <c r="R136" s="5">
        <v>0</v>
      </c>
      <c r="S136" s="5">
        <f t="shared" si="2"/>
        <v>1</v>
      </c>
    </row>
    <row r="137" spans="1:19" x14ac:dyDescent="0.25">
      <c r="A137" s="14" t="s">
        <v>152</v>
      </c>
      <c r="B137" s="5">
        <v>0.77726041417354963</v>
      </c>
      <c r="C137" s="5">
        <v>3.3303330074984483E-2</v>
      </c>
      <c r="D137" s="5">
        <v>3.0038558093922588E-2</v>
      </c>
      <c r="E137" s="5">
        <v>0</v>
      </c>
      <c r="F137" s="5">
        <v>2.4653208978925385E-2</v>
      </c>
      <c r="G137" s="5">
        <v>7.7338831822187674E-3</v>
      </c>
      <c r="H137" s="5">
        <v>3.6218599810816064E-2</v>
      </c>
      <c r="I137" s="5">
        <v>5.4365974886210783E-2</v>
      </c>
      <c r="J137" s="5">
        <v>1.8215443134010793E-2</v>
      </c>
      <c r="K137" s="5">
        <v>6.4365824769271763E-3</v>
      </c>
      <c r="L137" s="5">
        <v>4.5112732605846273E-3</v>
      </c>
      <c r="M137" s="5">
        <v>0</v>
      </c>
      <c r="N137" s="5">
        <v>0</v>
      </c>
      <c r="O137" s="5">
        <v>7.2627319278496154E-3</v>
      </c>
      <c r="P137" s="5">
        <v>0</v>
      </c>
      <c r="Q137" s="5">
        <v>0</v>
      </c>
      <c r="R137" s="5">
        <v>0</v>
      </c>
      <c r="S137" s="5">
        <f t="shared" si="2"/>
        <v>1</v>
      </c>
    </row>
    <row r="138" spans="1:19" x14ac:dyDescent="0.25">
      <c r="A138" s="14" t="s">
        <v>153</v>
      </c>
      <c r="B138" s="5">
        <v>0.7745467302616813</v>
      </c>
      <c r="C138" s="5">
        <v>3.7568595111750307E-2</v>
      </c>
      <c r="D138" s="5">
        <v>1.9712053417551247E-2</v>
      </c>
      <c r="E138" s="5">
        <v>6.3319860249658926E-3</v>
      </c>
      <c r="F138" s="5">
        <v>1.3907703856317784E-2</v>
      </c>
      <c r="G138" s="5">
        <v>0</v>
      </c>
      <c r="H138" s="5">
        <v>1.8656006134138078E-2</v>
      </c>
      <c r="I138" s="5">
        <v>8.5640181647643976E-2</v>
      </c>
      <c r="J138" s="5">
        <v>4.0346897139260035E-3</v>
      </c>
      <c r="K138" s="5">
        <v>1.3694180043294627E-2</v>
      </c>
      <c r="L138" s="5">
        <v>5.3738996087392323E-3</v>
      </c>
      <c r="M138" s="5">
        <v>0</v>
      </c>
      <c r="N138" s="5">
        <v>8.377093962538322E-3</v>
      </c>
      <c r="O138" s="5">
        <v>1.2156880217453089E-2</v>
      </c>
      <c r="P138" s="5">
        <v>0</v>
      </c>
      <c r="Q138" s="5">
        <v>0</v>
      </c>
      <c r="R138" s="5">
        <v>0</v>
      </c>
      <c r="S138" s="5">
        <f t="shared" si="2"/>
        <v>0.99999999999999967</v>
      </c>
    </row>
    <row r="139" spans="1:19" x14ac:dyDescent="0.25">
      <c r="A139" s="14" t="s">
        <v>154</v>
      </c>
      <c r="B139" s="5">
        <v>0.65622831883421751</v>
      </c>
      <c r="C139" s="5">
        <v>7.1127927693417997E-2</v>
      </c>
      <c r="D139" s="5">
        <v>2.62382735916427E-2</v>
      </c>
      <c r="E139" s="5">
        <v>4.3687131092244251E-2</v>
      </c>
      <c r="F139" s="5">
        <v>1.9766336936103468E-2</v>
      </c>
      <c r="G139" s="5">
        <v>2.2873081623427802E-2</v>
      </c>
      <c r="H139" s="5">
        <v>2.4457188349555153E-2</v>
      </c>
      <c r="I139" s="5">
        <v>0.11220665554595517</v>
      </c>
      <c r="J139" s="5">
        <v>1.178987646890766E-2</v>
      </c>
      <c r="K139" s="5">
        <v>0</v>
      </c>
      <c r="L139" s="5">
        <v>3.3653222858374934E-3</v>
      </c>
      <c r="M139" s="5">
        <v>0</v>
      </c>
      <c r="N139" s="5">
        <v>0</v>
      </c>
      <c r="O139" s="5">
        <v>8.259887578690752E-3</v>
      </c>
      <c r="P139" s="5">
        <v>0</v>
      </c>
      <c r="Q139" s="5">
        <v>0</v>
      </c>
      <c r="R139" s="5">
        <v>0</v>
      </c>
      <c r="S139" s="5">
        <f t="shared" si="2"/>
        <v>0.99999999999999989</v>
      </c>
    </row>
    <row r="140" spans="1:19" x14ac:dyDescent="0.25">
      <c r="A140" s="14" t="s">
        <v>155</v>
      </c>
      <c r="B140" s="5">
        <v>0.75656445134652728</v>
      </c>
      <c r="C140" s="5">
        <v>5.7803515590595086E-2</v>
      </c>
      <c r="D140" s="5">
        <v>5.4316871253729644E-2</v>
      </c>
      <c r="E140" s="5">
        <v>1.7403355852581277E-3</v>
      </c>
      <c r="F140" s="5">
        <v>1.1789940778079376E-2</v>
      </c>
      <c r="G140" s="5">
        <v>1.679010143734731E-3</v>
      </c>
      <c r="H140" s="5">
        <v>6.9302370597628792E-3</v>
      </c>
      <c r="I140" s="5">
        <v>6.6219516507490805E-2</v>
      </c>
      <c r="J140" s="5">
        <v>9.1843545835572325E-3</v>
      </c>
      <c r="K140" s="5">
        <v>7.1139837010314837E-3</v>
      </c>
      <c r="L140" s="5">
        <v>4.0905027443534211E-3</v>
      </c>
      <c r="M140" s="5">
        <v>1.4453278317870976E-2</v>
      </c>
      <c r="N140" s="5">
        <v>0</v>
      </c>
      <c r="O140" s="5">
        <v>8.1140023880088806E-3</v>
      </c>
      <c r="P140" s="5">
        <v>0</v>
      </c>
      <c r="Q140" s="5">
        <v>0</v>
      </c>
      <c r="R140" s="5">
        <v>0</v>
      </c>
      <c r="S140" s="5">
        <f t="shared" si="2"/>
        <v>0.99999999999999989</v>
      </c>
    </row>
    <row r="141" spans="1:19" x14ac:dyDescent="0.25">
      <c r="A141" s="14" t="s">
        <v>156</v>
      </c>
      <c r="B141" s="5">
        <v>0.75351574582525016</v>
      </c>
      <c r="C141" s="5">
        <v>4.7525675911650127E-2</v>
      </c>
      <c r="D141" s="5">
        <v>2.345792652578288E-2</v>
      </c>
      <c r="E141" s="5">
        <v>2.1971974525352416E-2</v>
      </c>
      <c r="F141" s="5">
        <v>1.7897933110236301E-2</v>
      </c>
      <c r="G141" s="5">
        <v>2.9271159146245099E-3</v>
      </c>
      <c r="H141" s="5">
        <v>6.284491593657379E-3</v>
      </c>
      <c r="I141" s="5">
        <v>8.8837580884418801E-2</v>
      </c>
      <c r="J141" s="5">
        <v>8.3581346846074329E-3</v>
      </c>
      <c r="K141" s="5">
        <v>1.0543526901045609E-2</v>
      </c>
      <c r="L141" s="5">
        <v>3.5485167431854644E-3</v>
      </c>
      <c r="M141" s="5">
        <v>3.1906824116503664E-3</v>
      </c>
      <c r="N141" s="5">
        <v>0</v>
      </c>
      <c r="O141" s="5">
        <v>1.1940694968538626E-2</v>
      </c>
      <c r="P141" s="5">
        <v>0</v>
      </c>
      <c r="Q141" s="5">
        <v>0</v>
      </c>
      <c r="R141" s="5">
        <v>0</v>
      </c>
      <c r="S141" s="5">
        <f t="shared" si="2"/>
        <v>1.0000000000000002</v>
      </c>
    </row>
    <row r="142" spans="1:19" x14ac:dyDescent="0.25">
      <c r="A142" s="14" t="s">
        <v>157</v>
      </c>
      <c r="B142" s="5">
        <v>0.78717985955875502</v>
      </c>
      <c r="C142" s="5">
        <v>3.7709360253108053E-2</v>
      </c>
      <c r="D142" s="5">
        <v>1.9949964762319205E-2</v>
      </c>
      <c r="E142" s="5">
        <v>2.1803157098139937E-2</v>
      </c>
      <c r="F142" s="5">
        <v>2.1028556164786862E-2</v>
      </c>
      <c r="G142" s="5">
        <v>6.6105785663985953E-3</v>
      </c>
      <c r="H142" s="5">
        <v>8.9445844029335374E-3</v>
      </c>
      <c r="I142" s="5">
        <v>7.182857450942999E-2</v>
      </c>
      <c r="J142" s="5">
        <v>1.3663494897221691E-2</v>
      </c>
      <c r="K142" s="5">
        <v>0</v>
      </c>
      <c r="L142" s="5">
        <v>4.8975646830944058E-3</v>
      </c>
      <c r="M142" s="5">
        <v>1.1021269782036467E-3</v>
      </c>
      <c r="N142" s="5">
        <v>9.5386142504714187E-4</v>
      </c>
      <c r="O142" s="5">
        <v>4.3283167005619058E-3</v>
      </c>
      <c r="P142" s="5">
        <v>0</v>
      </c>
      <c r="Q142" s="5">
        <v>0</v>
      </c>
      <c r="R142" s="5">
        <v>0</v>
      </c>
      <c r="S142" s="5">
        <f t="shared" si="2"/>
        <v>1.0000000000000002</v>
      </c>
    </row>
    <row r="143" spans="1:19" x14ac:dyDescent="0.25">
      <c r="A143" s="14" t="s">
        <v>158</v>
      </c>
      <c r="B143" s="5">
        <v>0.7599424488334231</v>
      </c>
      <c r="C143" s="5">
        <v>8.9446731137088772E-2</v>
      </c>
      <c r="D143" s="5">
        <v>1.3228437259781718E-2</v>
      </c>
      <c r="E143" s="5">
        <v>0</v>
      </c>
      <c r="F143" s="5">
        <v>1.3413188639498773E-2</v>
      </c>
      <c r="G143" s="5">
        <v>0</v>
      </c>
      <c r="H143" s="5">
        <v>2.997990576577508E-2</v>
      </c>
      <c r="I143" s="5">
        <v>6.736683690627078E-2</v>
      </c>
      <c r="J143" s="5">
        <v>1.8118358017907281E-2</v>
      </c>
      <c r="K143" s="5">
        <v>4.2921873652653122E-3</v>
      </c>
      <c r="L143" s="5">
        <v>9.5749746976330841E-5</v>
      </c>
      <c r="M143" s="5">
        <v>0</v>
      </c>
      <c r="N143" s="5">
        <v>0</v>
      </c>
      <c r="O143" s="5">
        <v>4.1161563280131879E-3</v>
      </c>
      <c r="P143" s="5">
        <v>0</v>
      </c>
      <c r="Q143" s="5">
        <v>0</v>
      </c>
      <c r="R143" s="5">
        <v>0</v>
      </c>
      <c r="S143" s="5">
        <f t="shared" si="2"/>
        <v>1.0000000000000002</v>
      </c>
    </row>
    <row r="144" spans="1:19" x14ac:dyDescent="0.25">
      <c r="A144" s="14" t="s">
        <v>159</v>
      </c>
      <c r="B144" s="5">
        <v>0.7819970430293921</v>
      </c>
      <c r="C144" s="5">
        <v>2.9759065679463279E-2</v>
      </c>
      <c r="D144" s="5">
        <v>1.243298635768538E-2</v>
      </c>
      <c r="E144" s="5">
        <v>1.8066037579029092E-2</v>
      </c>
      <c r="F144" s="5">
        <v>1.4351509295839742E-2</v>
      </c>
      <c r="G144" s="5">
        <v>0</v>
      </c>
      <c r="H144" s="5">
        <v>4.5571781392535413E-2</v>
      </c>
      <c r="I144" s="5">
        <v>6.9650804435041416E-2</v>
      </c>
      <c r="J144" s="5">
        <v>1.5440526407617635E-2</v>
      </c>
      <c r="K144" s="5">
        <v>0</v>
      </c>
      <c r="L144" s="5">
        <v>1.1372161113586817E-4</v>
      </c>
      <c r="M144" s="5">
        <v>0</v>
      </c>
      <c r="N144" s="5">
        <v>0</v>
      </c>
      <c r="O144" s="5">
        <v>1.2616524212259799E-2</v>
      </c>
      <c r="P144" s="5">
        <v>0</v>
      </c>
      <c r="Q144" s="5">
        <v>0</v>
      </c>
      <c r="R144" s="5">
        <v>0</v>
      </c>
      <c r="S144" s="5">
        <f t="shared" si="2"/>
        <v>0.99999999999999978</v>
      </c>
    </row>
    <row r="145" spans="1:19" x14ac:dyDescent="0.25">
      <c r="A145" s="14" t="s">
        <v>160</v>
      </c>
      <c r="B145" s="5">
        <v>0.72022628579552794</v>
      </c>
      <c r="C145" s="5">
        <v>7.6554496481793882E-2</v>
      </c>
      <c r="D145" s="5">
        <v>3.4144502256168385E-2</v>
      </c>
      <c r="E145" s="5">
        <v>2.5441354601823895E-3</v>
      </c>
      <c r="F145" s="5">
        <v>1.5492893469681813E-2</v>
      </c>
      <c r="G145" s="5">
        <v>2.0157276528323599E-3</v>
      </c>
      <c r="H145" s="5">
        <v>1.5800803063280914E-2</v>
      </c>
      <c r="I145" s="5">
        <v>8.7112073374587248E-2</v>
      </c>
      <c r="J145" s="5">
        <v>8.7057685801710371E-3</v>
      </c>
      <c r="K145" s="5">
        <v>5.3623668195439071E-3</v>
      </c>
      <c r="L145" s="5">
        <v>1.5698280485378021E-2</v>
      </c>
      <c r="M145" s="5">
        <v>8.3895425192584486E-3</v>
      </c>
      <c r="N145" s="5">
        <v>1.8881990502328199E-4</v>
      </c>
      <c r="O145" s="5">
        <v>7.7643041365702123E-3</v>
      </c>
      <c r="P145" s="5">
        <v>0</v>
      </c>
      <c r="Q145" s="5">
        <v>0</v>
      </c>
      <c r="R145" s="5">
        <v>0</v>
      </c>
      <c r="S145" s="5">
        <f t="shared" si="2"/>
        <v>1</v>
      </c>
    </row>
    <row r="146" spans="1:19" x14ac:dyDescent="0.25">
      <c r="A146" s="14" t="s">
        <v>161</v>
      </c>
      <c r="B146" s="5">
        <v>0.64480654261249215</v>
      </c>
      <c r="C146" s="5">
        <v>6.4997214202270753E-2</v>
      </c>
      <c r="D146" s="5">
        <v>7.394270655179698E-2</v>
      </c>
      <c r="E146" s="5">
        <v>0</v>
      </c>
      <c r="F146" s="5">
        <v>1.2828874006147489E-2</v>
      </c>
      <c r="G146" s="5">
        <v>0</v>
      </c>
      <c r="H146" s="5">
        <v>2.3511042404231412E-2</v>
      </c>
      <c r="I146" s="5">
        <v>8.784625582467423E-2</v>
      </c>
      <c r="J146" s="5">
        <v>2.6717329170685623E-2</v>
      </c>
      <c r="K146" s="5">
        <v>1.5700571698820973E-2</v>
      </c>
      <c r="L146" s="5">
        <v>1.3403826686478519E-2</v>
      </c>
      <c r="M146" s="5">
        <v>2.3959898266310911E-2</v>
      </c>
      <c r="N146" s="5">
        <v>0</v>
      </c>
      <c r="O146" s="5">
        <v>1.2285738576090825E-2</v>
      </c>
      <c r="P146" s="5">
        <v>0</v>
      </c>
      <c r="Q146" s="5">
        <v>0</v>
      </c>
      <c r="R146" s="5">
        <v>0</v>
      </c>
      <c r="S146" s="5">
        <f t="shared" si="2"/>
        <v>1</v>
      </c>
    </row>
    <row r="147" spans="1:19" x14ac:dyDescent="0.25">
      <c r="A147" s="14" t="s">
        <v>162</v>
      </c>
      <c r="B147" s="5">
        <v>0.55445104774702847</v>
      </c>
      <c r="C147" s="5">
        <v>9.6227418607662707E-2</v>
      </c>
      <c r="D147" s="5">
        <v>2.7854266331049293E-3</v>
      </c>
      <c r="E147" s="5">
        <v>4.1059287375611334E-2</v>
      </c>
      <c r="F147" s="5">
        <v>1.9396575606947512E-2</v>
      </c>
      <c r="G147" s="5">
        <v>1.697527808962046E-2</v>
      </c>
      <c r="H147" s="5">
        <v>8.9794806137982824E-2</v>
      </c>
      <c r="I147" s="5">
        <v>0.10446370966607937</v>
      </c>
      <c r="J147" s="5">
        <v>2.2195607493956368E-2</v>
      </c>
      <c r="K147" s="5">
        <v>2.1481671562540407E-2</v>
      </c>
      <c r="L147" s="5">
        <v>1.1246618777787053E-2</v>
      </c>
      <c r="M147" s="5">
        <v>0</v>
      </c>
      <c r="N147" s="5">
        <v>0</v>
      </c>
      <c r="O147" s="5">
        <v>1.9922552301678373E-2</v>
      </c>
      <c r="P147" s="5">
        <v>0</v>
      </c>
      <c r="Q147" s="5">
        <v>0</v>
      </c>
      <c r="R147" s="5">
        <v>0</v>
      </c>
      <c r="S147" s="5">
        <f t="shared" si="2"/>
        <v>0.99999999999999978</v>
      </c>
    </row>
    <row r="148" spans="1:19" x14ac:dyDescent="0.25">
      <c r="A148" s="14" t="s">
        <v>163</v>
      </c>
      <c r="B148" s="5">
        <v>0.75592897158420347</v>
      </c>
      <c r="C148" s="5">
        <v>5.2057083291667687E-2</v>
      </c>
      <c r="D148" s="5">
        <v>2.2733387587098624E-2</v>
      </c>
      <c r="E148" s="5">
        <v>0</v>
      </c>
      <c r="F148" s="5">
        <v>1.6530087806792469E-2</v>
      </c>
      <c r="G148" s="5">
        <v>3.6054732802673313E-4</v>
      </c>
      <c r="H148" s="5">
        <v>3.6535622751913924E-2</v>
      </c>
      <c r="I148" s="5">
        <v>7.2041365457093873E-2</v>
      </c>
      <c r="J148" s="5">
        <v>5.1269145646192357E-3</v>
      </c>
      <c r="K148" s="5">
        <v>2.729563882694664E-2</v>
      </c>
      <c r="L148" s="5">
        <v>2.0141528951085228E-3</v>
      </c>
      <c r="M148" s="5">
        <v>0</v>
      </c>
      <c r="N148" s="5">
        <v>0</v>
      </c>
      <c r="O148" s="5">
        <v>9.3762279065287054E-3</v>
      </c>
      <c r="P148" s="5">
        <v>0</v>
      </c>
      <c r="Q148" s="5">
        <v>0</v>
      </c>
      <c r="R148" s="5">
        <v>0</v>
      </c>
      <c r="S148" s="5">
        <f t="shared" si="2"/>
        <v>0.99999999999999978</v>
      </c>
    </row>
    <row r="149" spans="1:19" x14ac:dyDescent="0.25">
      <c r="A149" s="14" t="s">
        <v>164</v>
      </c>
      <c r="B149" s="5">
        <v>0.75467376765989957</v>
      </c>
      <c r="C149" s="5">
        <v>3.8966517801358139E-2</v>
      </c>
      <c r="D149" s="5">
        <v>2.1791931107247749E-2</v>
      </c>
      <c r="E149" s="5">
        <v>2.6694355496572633E-2</v>
      </c>
      <c r="F149" s="5">
        <v>1.0862570384876393E-2</v>
      </c>
      <c r="G149" s="5">
        <v>0</v>
      </c>
      <c r="H149" s="5">
        <v>2.8326005814061535E-2</v>
      </c>
      <c r="I149" s="5">
        <v>7.9571696772949146E-2</v>
      </c>
      <c r="J149" s="5">
        <v>7.9024265520558131E-3</v>
      </c>
      <c r="K149" s="5">
        <v>9.7306550927987786E-3</v>
      </c>
      <c r="L149" s="5">
        <v>5.1931975544159126E-3</v>
      </c>
      <c r="M149" s="5">
        <v>3.9122841194032532E-3</v>
      </c>
      <c r="N149" s="5">
        <v>1.4801690390489879E-4</v>
      </c>
      <c r="O149" s="5">
        <v>1.222657474045627E-2</v>
      </c>
      <c r="P149" s="5">
        <v>0</v>
      </c>
      <c r="Q149" s="5">
        <v>0</v>
      </c>
      <c r="R149" s="5">
        <v>0</v>
      </c>
      <c r="S149" s="5">
        <f t="shared" si="2"/>
        <v>1.0000000000000002</v>
      </c>
    </row>
    <row r="150" spans="1:19" x14ac:dyDescent="0.25">
      <c r="A150" s="14" t="s">
        <v>165</v>
      </c>
      <c r="B150" s="5">
        <v>0.77837542157535478</v>
      </c>
      <c r="C150" s="5">
        <v>5.4348446611740368E-2</v>
      </c>
      <c r="D150" s="5">
        <v>1.6800097025160006E-2</v>
      </c>
      <c r="E150" s="5">
        <v>9.4036745961389272E-3</v>
      </c>
      <c r="F150" s="5">
        <v>1.8137931347692569E-2</v>
      </c>
      <c r="G150" s="5">
        <v>3.0826972852533293E-3</v>
      </c>
      <c r="H150" s="5">
        <v>3.7548474167538154E-3</v>
      </c>
      <c r="I150" s="5">
        <v>8.3500451137849624E-2</v>
      </c>
      <c r="J150" s="5">
        <v>6.3477650481961832E-3</v>
      </c>
      <c r="K150" s="5">
        <v>3.976594915056815E-3</v>
      </c>
      <c r="L150" s="5">
        <v>4.1279588911832688E-3</v>
      </c>
      <c r="M150" s="5">
        <v>4.0328215102115959E-3</v>
      </c>
      <c r="N150" s="5">
        <v>3.8340016271179137E-3</v>
      </c>
      <c r="O150" s="5">
        <v>1.0277291012291034E-2</v>
      </c>
      <c r="P150" s="5">
        <v>0</v>
      </c>
      <c r="Q150" s="5">
        <v>0</v>
      </c>
      <c r="R150" s="5">
        <v>0</v>
      </c>
      <c r="S150" s="5">
        <f t="shared" si="2"/>
        <v>1.0000000000000002</v>
      </c>
    </row>
    <row r="151" spans="1:19" x14ac:dyDescent="0.25">
      <c r="A151" s="14" t="s">
        <v>166</v>
      </c>
      <c r="B151" s="5">
        <v>0.7742948446768233</v>
      </c>
      <c r="C151" s="5">
        <v>3.8421700065941325E-2</v>
      </c>
      <c r="D151" s="5">
        <v>3.4923230659129445E-2</v>
      </c>
      <c r="E151" s="5">
        <v>1.3537930389832494E-3</v>
      </c>
      <c r="F151" s="5">
        <v>1.5321471070898665E-2</v>
      </c>
      <c r="G151" s="5">
        <v>4.4949488336400471E-3</v>
      </c>
      <c r="H151" s="5">
        <v>8.6145384249415678E-3</v>
      </c>
      <c r="I151" s="5">
        <v>7.8531308613132372E-2</v>
      </c>
      <c r="J151" s="5">
        <v>9.2709075920794567E-3</v>
      </c>
      <c r="K151" s="5">
        <v>1.2776207296487995E-2</v>
      </c>
      <c r="L151" s="5">
        <v>4.6151986544967528E-3</v>
      </c>
      <c r="M151" s="5">
        <v>8.9424100124250398E-3</v>
      </c>
      <c r="N151" s="5">
        <v>0</v>
      </c>
      <c r="O151" s="5">
        <v>8.4277987189667787E-3</v>
      </c>
      <c r="P151" s="5">
        <v>1.1642342053837463E-5</v>
      </c>
      <c r="Q151" s="5">
        <v>0</v>
      </c>
      <c r="R151" s="5">
        <v>0</v>
      </c>
      <c r="S151" s="5">
        <f t="shared" si="2"/>
        <v>0.99999999999999989</v>
      </c>
    </row>
    <row r="152" spans="1:19" x14ac:dyDescent="0.25">
      <c r="A152" s="14" t="s">
        <v>167</v>
      </c>
      <c r="B152" s="5">
        <v>0.7388289210545782</v>
      </c>
      <c r="C152" s="5">
        <v>5.8277328728681937E-2</v>
      </c>
      <c r="D152" s="5">
        <v>2.0238385727735977E-2</v>
      </c>
      <c r="E152" s="5">
        <v>1.8778743026854953E-2</v>
      </c>
      <c r="F152" s="5">
        <v>2.1005803912662192E-2</v>
      </c>
      <c r="G152" s="5">
        <v>3.8708890530560784E-3</v>
      </c>
      <c r="H152" s="5">
        <v>6.7716570256399272E-3</v>
      </c>
      <c r="I152" s="5">
        <v>7.2380450565435128E-2</v>
      </c>
      <c r="J152" s="5">
        <v>6.3617882600736624E-3</v>
      </c>
      <c r="K152" s="5">
        <v>2.9834241794056134E-2</v>
      </c>
      <c r="L152" s="5">
        <v>6.7391987998513554E-3</v>
      </c>
      <c r="M152" s="5">
        <v>9.0919769029578872E-3</v>
      </c>
      <c r="N152" s="5">
        <v>0</v>
      </c>
      <c r="O152" s="5">
        <v>7.8206151484163811E-3</v>
      </c>
      <c r="P152" s="5">
        <v>0</v>
      </c>
      <c r="Q152" s="5">
        <v>0</v>
      </c>
      <c r="R152" s="5">
        <v>0</v>
      </c>
      <c r="S152" s="5">
        <f t="shared" si="2"/>
        <v>1</v>
      </c>
    </row>
    <row r="153" spans="1:19" x14ac:dyDescent="0.25">
      <c r="A153" s="14" t="s">
        <v>168</v>
      </c>
      <c r="B153" s="5">
        <v>0.705548549678505</v>
      </c>
      <c r="C153" s="5">
        <v>3.1024111441922544E-2</v>
      </c>
      <c r="D153" s="5">
        <v>2.1827232034040332E-2</v>
      </c>
      <c r="E153" s="5">
        <v>0</v>
      </c>
      <c r="F153" s="5">
        <v>1.4967223045184934E-2</v>
      </c>
      <c r="G153" s="5">
        <v>0</v>
      </c>
      <c r="H153" s="5">
        <v>7.8630689224934089E-2</v>
      </c>
      <c r="I153" s="5">
        <v>7.9948550208755867E-2</v>
      </c>
      <c r="J153" s="5">
        <v>1.0285406929637544E-2</v>
      </c>
      <c r="K153" s="5">
        <v>1.0872052088743433E-2</v>
      </c>
      <c r="L153" s="5">
        <v>2.370037605274802E-2</v>
      </c>
      <c r="M153" s="5">
        <v>0</v>
      </c>
      <c r="N153" s="5">
        <v>9.956629352661563E-3</v>
      </c>
      <c r="O153" s="5">
        <v>1.3239179942866584E-2</v>
      </c>
      <c r="P153" s="5">
        <v>0</v>
      </c>
      <c r="Q153" s="5">
        <v>0</v>
      </c>
      <c r="R153" s="5">
        <v>0</v>
      </c>
      <c r="S153" s="5">
        <f t="shared" si="2"/>
        <v>1</v>
      </c>
    </row>
    <row r="154" spans="1:19" x14ac:dyDescent="0.25">
      <c r="A154" s="14" t="s">
        <v>169</v>
      </c>
      <c r="B154" s="5">
        <v>0.71331430309777166</v>
      </c>
      <c r="C154" s="5">
        <v>6.4308903252247918E-2</v>
      </c>
      <c r="D154" s="5">
        <v>2.8574286111482373E-2</v>
      </c>
      <c r="E154" s="5">
        <v>1.2528865635368692E-2</v>
      </c>
      <c r="F154" s="5">
        <v>1.1766486613665059E-2</v>
      </c>
      <c r="G154" s="5">
        <v>0</v>
      </c>
      <c r="H154" s="5">
        <v>2.4966489363210762E-2</v>
      </c>
      <c r="I154" s="5">
        <v>9.2955096127974229E-2</v>
      </c>
      <c r="J154" s="5">
        <v>2.1965361879410821E-2</v>
      </c>
      <c r="K154" s="5">
        <v>2.0533905708433751E-2</v>
      </c>
      <c r="L154" s="5">
        <v>4.9408217067789572E-3</v>
      </c>
      <c r="M154" s="5">
        <v>0</v>
      </c>
      <c r="N154" s="5">
        <v>0</v>
      </c>
      <c r="O154" s="5">
        <v>4.1454805036555487E-3</v>
      </c>
      <c r="P154" s="5">
        <v>0</v>
      </c>
      <c r="Q154" s="5">
        <v>0</v>
      </c>
      <c r="R154" s="5">
        <v>0</v>
      </c>
      <c r="S154" s="5">
        <f t="shared" si="2"/>
        <v>0.99999999999999989</v>
      </c>
    </row>
    <row r="155" spans="1:19" x14ac:dyDescent="0.25">
      <c r="A155" s="14" t="s">
        <v>170</v>
      </c>
      <c r="B155" s="5">
        <v>0.75797688922061424</v>
      </c>
      <c r="C155" s="5">
        <v>4.2485498078984996E-2</v>
      </c>
      <c r="D155" s="5">
        <v>5.860977807602237E-2</v>
      </c>
      <c r="E155" s="5">
        <v>0</v>
      </c>
      <c r="F155" s="5">
        <v>2.2614014460687143E-2</v>
      </c>
      <c r="G155" s="5">
        <v>6.8387998330618066E-3</v>
      </c>
      <c r="H155" s="5">
        <v>1.4751228757866015E-2</v>
      </c>
      <c r="I155" s="5">
        <v>6.7607290145634116E-2</v>
      </c>
      <c r="J155" s="5">
        <v>5.8557241217458691E-3</v>
      </c>
      <c r="K155" s="5">
        <v>9.8021984127865617E-4</v>
      </c>
      <c r="L155" s="5">
        <v>9.9246159653292487E-4</v>
      </c>
      <c r="M155" s="5">
        <v>6.3744979495572495E-3</v>
      </c>
      <c r="N155" s="5">
        <v>0</v>
      </c>
      <c r="O155" s="5">
        <v>1.491359791801463E-2</v>
      </c>
      <c r="P155" s="5">
        <v>0</v>
      </c>
      <c r="Q155" s="5">
        <v>0</v>
      </c>
      <c r="R155" s="5">
        <v>0</v>
      </c>
      <c r="S155" s="5">
        <f t="shared" si="2"/>
        <v>1</v>
      </c>
    </row>
    <row r="156" spans="1:19" x14ac:dyDescent="0.25">
      <c r="A156" s="14" t="s">
        <v>171</v>
      </c>
      <c r="B156" s="5">
        <v>0.71442487625358264</v>
      </c>
      <c r="C156" s="5">
        <v>3.0064976697438725E-2</v>
      </c>
      <c r="D156" s="5">
        <v>0</v>
      </c>
      <c r="E156" s="5">
        <v>0</v>
      </c>
      <c r="F156" s="5">
        <v>2.6466120416709916E-2</v>
      </c>
      <c r="G156" s="5">
        <v>0</v>
      </c>
      <c r="H156" s="5">
        <v>9.2936850575611255E-2</v>
      </c>
      <c r="I156" s="5">
        <v>6.6559735025189609E-2</v>
      </c>
      <c r="J156" s="5">
        <v>2.7659261875140694E-2</v>
      </c>
      <c r="K156" s="5">
        <v>1.620580477067881E-2</v>
      </c>
      <c r="L156" s="5">
        <v>1.1125383639728433E-3</v>
      </c>
      <c r="M156" s="5">
        <v>0</v>
      </c>
      <c r="N156" s="5">
        <v>0</v>
      </c>
      <c r="O156" s="5">
        <v>2.456983602167568E-2</v>
      </c>
      <c r="P156" s="5">
        <v>0</v>
      </c>
      <c r="Q156" s="5">
        <v>0</v>
      </c>
      <c r="R156" s="5">
        <v>0</v>
      </c>
      <c r="S156" s="5">
        <f t="shared" si="2"/>
        <v>1.0000000000000002</v>
      </c>
    </row>
    <row r="157" spans="1:19" x14ac:dyDescent="0.25">
      <c r="A157" s="14" t="s">
        <v>172</v>
      </c>
      <c r="B157" s="5">
        <v>0.69721825286611239</v>
      </c>
      <c r="C157" s="5">
        <v>4.4659798913574772E-2</v>
      </c>
      <c r="D157" s="5">
        <v>7.8524241034434977E-4</v>
      </c>
      <c r="E157" s="5">
        <v>2.5123811189258671E-2</v>
      </c>
      <c r="F157" s="5">
        <v>3.1608966472680473E-2</v>
      </c>
      <c r="G157" s="5">
        <v>0</v>
      </c>
      <c r="H157" s="5">
        <v>5.8622276019735957E-2</v>
      </c>
      <c r="I157" s="5">
        <v>8.9676679132759868E-2</v>
      </c>
      <c r="J157" s="5">
        <v>2.9873729775584161E-2</v>
      </c>
      <c r="K157" s="5">
        <v>0</v>
      </c>
      <c r="L157" s="5">
        <v>1.1578344379195773E-2</v>
      </c>
      <c r="M157" s="5">
        <v>0</v>
      </c>
      <c r="N157" s="5">
        <v>0</v>
      </c>
      <c r="O157" s="5">
        <v>1.0852898840753656E-2</v>
      </c>
      <c r="P157" s="5">
        <v>0</v>
      </c>
      <c r="Q157" s="5">
        <v>0</v>
      </c>
      <c r="R157" s="5">
        <v>0</v>
      </c>
      <c r="S157" s="5">
        <f t="shared" si="2"/>
        <v>1</v>
      </c>
    </row>
    <row r="158" spans="1:19" x14ac:dyDescent="0.25">
      <c r="A158" s="14" t="s">
        <v>173</v>
      </c>
      <c r="B158" s="5">
        <v>0.77824209351916374</v>
      </c>
      <c r="C158" s="5">
        <v>4.1926670858973517E-2</v>
      </c>
      <c r="D158" s="5">
        <v>1.6493125165444468E-2</v>
      </c>
      <c r="E158" s="5">
        <v>1.2991804346028557E-2</v>
      </c>
      <c r="F158" s="5">
        <v>1.6959449918688255E-2</v>
      </c>
      <c r="G158" s="5">
        <v>2.2560008309941214E-3</v>
      </c>
      <c r="H158" s="5">
        <v>1.3332321563635199E-2</v>
      </c>
      <c r="I158" s="5">
        <v>8.4983075500641256E-2</v>
      </c>
      <c r="J158" s="5">
        <v>9.108201529106694E-3</v>
      </c>
      <c r="K158" s="5">
        <v>0</v>
      </c>
      <c r="L158" s="5">
        <v>5.5258000101829994E-3</v>
      </c>
      <c r="M158" s="5">
        <v>5.7477860013818802E-3</v>
      </c>
      <c r="N158" s="5">
        <v>5.9060973661315076E-4</v>
      </c>
      <c r="O158" s="5">
        <v>1.1843061019146232E-2</v>
      </c>
      <c r="P158" s="5">
        <v>0</v>
      </c>
      <c r="Q158" s="5">
        <v>0</v>
      </c>
      <c r="R158" s="5">
        <v>0</v>
      </c>
      <c r="S158" s="5">
        <f t="shared" si="2"/>
        <v>1</v>
      </c>
    </row>
    <row r="159" spans="1:19" x14ac:dyDescent="0.25">
      <c r="A159" s="14" t="s">
        <v>174</v>
      </c>
      <c r="B159" s="5">
        <v>0.76176603452166158</v>
      </c>
      <c r="C159" s="5">
        <v>4.8181257886083032E-2</v>
      </c>
      <c r="D159" s="5">
        <v>1.3393592798716464E-2</v>
      </c>
      <c r="E159" s="5">
        <v>1.611716901340492E-2</v>
      </c>
      <c r="F159" s="5">
        <v>2.2366393428398086E-2</v>
      </c>
      <c r="G159" s="5">
        <v>1.8618875038746972E-3</v>
      </c>
      <c r="H159" s="5">
        <v>6.0312169404313611E-3</v>
      </c>
      <c r="I159" s="5">
        <v>8.6271900572871152E-2</v>
      </c>
      <c r="J159" s="5">
        <v>3.8999634099157188E-3</v>
      </c>
      <c r="K159" s="5">
        <v>4.3706138189058257E-3</v>
      </c>
      <c r="L159" s="5">
        <v>4.2296461167822697E-3</v>
      </c>
      <c r="M159" s="5">
        <v>1.8914310501544997E-2</v>
      </c>
      <c r="N159" s="5">
        <v>5.4324157836097237E-4</v>
      </c>
      <c r="O159" s="5">
        <v>1.2052771909049135E-2</v>
      </c>
      <c r="P159" s="5">
        <v>0</v>
      </c>
      <c r="Q159" s="5">
        <v>0</v>
      </c>
      <c r="R159" s="5">
        <v>0</v>
      </c>
      <c r="S159" s="5">
        <f t="shared" si="2"/>
        <v>1.0000000000000002</v>
      </c>
    </row>
    <row r="160" spans="1:19" x14ac:dyDescent="0.25">
      <c r="A160" s="14" t="s">
        <v>175</v>
      </c>
      <c r="B160" s="5">
        <v>0.75164624119174261</v>
      </c>
      <c r="C160" s="5">
        <v>4.7044673799587877E-2</v>
      </c>
      <c r="D160" s="5">
        <v>3.5496568927112192E-2</v>
      </c>
      <c r="E160" s="5">
        <v>0</v>
      </c>
      <c r="F160" s="5">
        <v>9.6507183016823466E-3</v>
      </c>
      <c r="G160" s="5">
        <v>3.5649196509517887E-3</v>
      </c>
      <c r="H160" s="5">
        <v>4.1583407904089653E-2</v>
      </c>
      <c r="I160" s="5">
        <v>8.1637594835169927E-2</v>
      </c>
      <c r="J160" s="5">
        <v>1.9262109340735509E-2</v>
      </c>
      <c r="K160" s="5">
        <v>0</v>
      </c>
      <c r="L160" s="5">
        <v>6.7777181722936007E-3</v>
      </c>
      <c r="M160" s="5">
        <v>0</v>
      </c>
      <c r="N160" s="5">
        <v>0</v>
      </c>
      <c r="O160" s="5">
        <v>3.3360478766344204E-3</v>
      </c>
      <c r="P160" s="5">
        <v>0</v>
      </c>
      <c r="Q160" s="5">
        <v>0</v>
      </c>
      <c r="R160" s="5">
        <v>0</v>
      </c>
      <c r="S160" s="5">
        <f t="shared" si="2"/>
        <v>0.99999999999999978</v>
      </c>
    </row>
    <row r="161" spans="1:19" x14ac:dyDescent="0.25">
      <c r="A161" s="14" t="s">
        <v>176</v>
      </c>
      <c r="B161" s="5">
        <v>0.71008984333277492</v>
      </c>
      <c r="C161" s="5">
        <v>6.9271570079033187E-2</v>
      </c>
      <c r="D161" s="5">
        <v>1.4253646918439734E-2</v>
      </c>
      <c r="E161" s="5">
        <v>1.4756209640413352E-2</v>
      </c>
      <c r="F161" s="5">
        <v>2.7031426847731195E-2</v>
      </c>
      <c r="G161" s="5">
        <v>1.0108118077718199E-2</v>
      </c>
      <c r="H161" s="5">
        <v>0</v>
      </c>
      <c r="I161" s="5">
        <v>9.9604520718865455E-2</v>
      </c>
      <c r="J161" s="5">
        <v>1.4166947670754985E-2</v>
      </c>
      <c r="K161" s="5">
        <v>4.9439758283632068E-3</v>
      </c>
      <c r="L161" s="5">
        <v>1.1768978580805273E-2</v>
      </c>
      <c r="M161" s="5">
        <v>9.7567594920552926E-3</v>
      </c>
      <c r="N161" s="5">
        <v>0</v>
      </c>
      <c r="O161" s="5">
        <v>1.4248002813045287E-2</v>
      </c>
      <c r="P161" s="5">
        <v>0</v>
      </c>
      <c r="Q161" s="5">
        <v>0</v>
      </c>
      <c r="R161" s="5">
        <v>0</v>
      </c>
      <c r="S161" s="5">
        <f t="shared" si="2"/>
        <v>1.0000000000000002</v>
      </c>
    </row>
    <row r="162" spans="1:19" x14ac:dyDescent="0.25">
      <c r="A162" s="14" t="s">
        <v>177</v>
      </c>
      <c r="B162" s="5">
        <v>0.67099971024261229</v>
      </c>
      <c r="C162" s="5">
        <v>3.3084631173642007E-2</v>
      </c>
      <c r="D162" s="5">
        <v>4.4336317039689037E-2</v>
      </c>
      <c r="E162" s="5">
        <v>3.89847595990995E-2</v>
      </c>
      <c r="F162" s="5">
        <v>1.6750759941911057E-2</v>
      </c>
      <c r="G162" s="5">
        <v>0</v>
      </c>
      <c r="H162" s="5">
        <v>3.3339726145975433E-2</v>
      </c>
      <c r="I162" s="5">
        <v>0.1060189378147138</v>
      </c>
      <c r="J162" s="5">
        <v>6.9731060466932549E-3</v>
      </c>
      <c r="K162" s="5">
        <v>2.6062189582094244E-2</v>
      </c>
      <c r="L162" s="5">
        <v>2.5667639469638733E-3</v>
      </c>
      <c r="M162" s="5">
        <v>0</v>
      </c>
      <c r="N162" s="5">
        <v>0</v>
      </c>
      <c r="O162" s="5">
        <v>2.0883098466605625E-2</v>
      </c>
      <c r="P162" s="5">
        <v>0</v>
      </c>
      <c r="Q162" s="5">
        <v>0</v>
      </c>
      <c r="R162" s="5">
        <v>0</v>
      </c>
      <c r="S162" s="5">
        <f t="shared" si="2"/>
        <v>1.0000000000000002</v>
      </c>
    </row>
    <row r="163" spans="1:19" x14ac:dyDescent="0.25">
      <c r="A163" s="14" t="s">
        <v>178</v>
      </c>
      <c r="B163" s="5">
        <v>0.7322871789925679</v>
      </c>
      <c r="C163" s="5">
        <v>9.1166777478037211E-2</v>
      </c>
      <c r="D163" s="5">
        <v>1.9897249145363161E-2</v>
      </c>
      <c r="E163" s="5">
        <v>2.1142336521818215E-2</v>
      </c>
      <c r="F163" s="5">
        <v>2.0671223120674521E-2</v>
      </c>
      <c r="G163" s="5">
        <v>7.550940266001168E-3</v>
      </c>
      <c r="H163" s="5">
        <v>1.266587618608201E-2</v>
      </c>
      <c r="I163" s="5">
        <v>7.5053225358145445E-2</v>
      </c>
      <c r="J163" s="5">
        <v>1.338601803373838E-2</v>
      </c>
      <c r="K163" s="5">
        <v>2.0468642560121406E-4</v>
      </c>
      <c r="L163" s="5">
        <v>1.9369082343980051E-3</v>
      </c>
      <c r="M163" s="5">
        <v>0</v>
      </c>
      <c r="N163" s="5">
        <v>0</v>
      </c>
      <c r="O163" s="5">
        <v>4.0375802375725396E-3</v>
      </c>
      <c r="P163" s="5">
        <v>0</v>
      </c>
      <c r="Q163" s="5">
        <v>0</v>
      </c>
      <c r="R163" s="5">
        <v>0</v>
      </c>
      <c r="S163" s="5">
        <f t="shared" si="2"/>
        <v>0.99999999999999967</v>
      </c>
    </row>
    <row r="164" spans="1:19" x14ac:dyDescent="0.25">
      <c r="A164" s="14" t="s">
        <v>179</v>
      </c>
      <c r="B164" s="5">
        <v>0.65898722343205562</v>
      </c>
      <c r="C164" s="5">
        <v>7.221024015259446E-2</v>
      </c>
      <c r="D164" s="5">
        <v>5.9729921335398471E-2</v>
      </c>
      <c r="E164" s="5">
        <v>2.7680738121385684E-3</v>
      </c>
      <c r="F164" s="5">
        <v>1.0155200419179146E-2</v>
      </c>
      <c r="G164" s="5">
        <v>4.4792005260280926E-3</v>
      </c>
      <c r="H164" s="5">
        <v>7.4200033180552528E-3</v>
      </c>
      <c r="I164" s="5">
        <v>9.1733947904229965E-2</v>
      </c>
      <c r="J164" s="5">
        <v>2.4983351163873228E-2</v>
      </c>
      <c r="K164" s="5">
        <v>2.6539050690613877E-2</v>
      </c>
      <c r="L164" s="5">
        <v>3.661029466461861E-3</v>
      </c>
      <c r="M164" s="5">
        <v>3.0863814690715415E-2</v>
      </c>
      <c r="N164" s="5">
        <v>4.4058175723152233E-4</v>
      </c>
      <c r="O164" s="5">
        <v>5.2341278088884865E-3</v>
      </c>
      <c r="P164" s="5">
        <v>0</v>
      </c>
      <c r="Q164" s="5">
        <v>0</v>
      </c>
      <c r="R164" s="5">
        <v>7.9423352253620689E-4</v>
      </c>
      <c r="S164" s="5">
        <f t="shared" si="2"/>
        <v>1.0000000000000002</v>
      </c>
    </row>
    <row r="165" spans="1:19" x14ac:dyDescent="0.25">
      <c r="A165" s="14" t="s">
        <v>180</v>
      </c>
      <c r="B165" s="5">
        <v>0.76661075456162031</v>
      </c>
      <c r="C165" s="5">
        <v>5.1056802209656124E-2</v>
      </c>
      <c r="D165" s="5">
        <v>6.4073327878845824E-4</v>
      </c>
      <c r="E165" s="5">
        <v>0</v>
      </c>
      <c r="F165" s="5">
        <v>1.7176888361847106E-2</v>
      </c>
      <c r="G165" s="5">
        <v>0</v>
      </c>
      <c r="H165" s="5">
        <v>2.4961367211617905E-2</v>
      </c>
      <c r="I165" s="5">
        <v>8.1087166485641668E-2</v>
      </c>
      <c r="J165" s="5">
        <v>1.2045914008914266E-2</v>
      </c>
      <c r="K165" s="5">
        <v>9.5991574522021218E-3</v>
      </c>
      <c r="L165" s="5">
        <v>4.6016399238407415E-4</v>
      </c>
      <c r="M165" s="5">
        <v>1.2755582257048103E-2</v>
      </c>
      <c r="N165" s="5">
        <v>7.8699307152476881E-3</v>
      </c>
      <c r="O165" s="5">
        <v>1.1576388289934613E-2</v>
      </c>
      <c r="P165" s="5">
        <v>4.159151175097975E-3</v>
      </c>
      <c r="Q165" s="5">
        <v>0</v>
      </c>
      <c r="R165" s="5">
        <v>0</v>
      </c>
      <c r="S165" s="5">
        <f t="shared" si="2"/>
        <v>1.0000000000000002</v>
      </c>
    </row>
    <row r="166" spans="1:19" x14ac:dyDescent="0.25">
      <c r="A166" s="14" t="s">
        <v>181</v>
      </c>
      <c r="B166" s="5">
        <v>0.77235396430633529</v>
      </c>
      <c r="C166" s="5">
        <v>4.40641624045819E-2</v>
      </c>
      <c r="D166" s="5">
        <v>1.4055637681100182E-3</v>
      </c>
      <c r="E166" s="5">
        <v>2.2057242178532012E-3</v>
      </c>
      <c r="F166" s="5">
        <v>1.5180385041052605E-2</v>
      </c>
      <c r="G166" s="5">
        <v>0</v>
      </c>
      <c r="H166" s="5">
        <v>4.7431078935342326E-2</v>
      </c>
      <c r="I166" s="5">
        <v>7.9600729269075521E-2</v>
      </c>
      <c r="J166" s="5">
        <v>8.8742740353149226E-3</v>
      </c>
      <c r="K166" s="5">
        <v>1.9029440409696341E-2</v>
      </c>
      <c r="L166" s="5">
        <v>4.6403891548815633E-3</v>
      </c>
      <c r="M166" s="5">
        <v>0</v>
      </c>
      <c r="N166" s="5">
        <v>0</v>
      </c>
      <c r="O166" s="5">
        <v>4.0584095913300793E-3</v>
      </c>
      <c r="P166" s="5">
        <v>1.9359390618894635E-6</v>
      </c>
      <c r="Q166" s="5">
        <v>1.1539429273643091E-3</v>
      </c>
      <c r="R166" s="5">
        <v>0</v>
      </c>
      <c r="S166" s="5">
        <f t="shared" si="2"/>
        <v>0.99999999999999978</v>
      </c>
    </row>
    <row r="167" spans="1:19" x14ac:dyDescent="0.25">
      <c r="A167" s="14" t="s">
        <v>182</v>
      </c>
      <c r="B167" s="5">
        <v>0.74836434326007006</v>
      </c>
      <c r="C167" s="5">
        <v>6.6934053045901387E-2</v>
      </c>
      <c r="D167" s="5">
        <v>3.9649959977384144E-2</v>
      </c>
      <c r="E167" s="5">
        <v>0</v>
      </c>
      <c r="F167" s="5">
        <v>7.2966290495553631E-3</v>
      </c>
      <c r="G167" s="5">
        <v>0</v>
      </c>
      <c r="H167" s="5">
        <v>1.9674598959555086E-2</v>
      </c>
      <c r="I167" s="5">
        <v>7.2413322230681615E-2</v>
      </c>
      <c r="J167" s="5">
        <v>1.3509496350745508E-2</v>
      </c>
      <c r="K167" s="5">
        <v>4.9544007155710923E-3</v>
      </c>
      <c r="L167" s="5">
        <v>4.9200683703494235E-4</v>
      </c>
      <c r="M167" s="5">
        <v>1.1353889845909177E-2</v>
      </c>
      <c r="N167" s="5">
        <v>9.8341844450597501E-5</v>
      </c>
      <c r="O167" s="5">
        <v>9.9407255767532034E-3</v>
      </c>
      <c r="P167" s="5">
        <v>0</v>
      </c>
      <c r="Q167" s="5">
        <v>5.3182323063876514E-3</v>
      </c>
      <c r="R167" s="5">
        <v>0</v>
      </c>
      <c r="S167" s="5">
        <f t="shared" si="2"/>
        <v>0.99999999999999978</v>
      </c>
    </row>
    <row r="168" spans="1:19" x14ac:dyDescent="0.25">
      <c r="A168" s="14" t="s">
        <v>183</v>
      </c>
      <c r="B168" s="5">
        <v>0.77602607481446517</v>
      </c>
      <c r="C168" s="5">
        <v>1.7828105191653502E-2</v>
      </c>
      <c r="D168" s="5">
        <v>3.2829819158720186E-2</v>
      </c>
      <c r="E168" s="5">
        <v>0</v>
      </c>
      <c r="F168" s="5">
        <v>1.0353085281877486E-2</v>
      </c>
      <c r="G168" s="5">
        <v>4.6843686992597052E-3</v>
      </c>
      <c r="H168" s="5">
        <v>2.984576120048852E-2</v>
      </c>
      <c r="I168" s="5">
        <v>9.4180557071122856E-2</v>
      </c>
      <c r="J168" s="5">
        <v>9.1969566734481263E-3</v>
      </c>
      <c r="K168" s="5">
        <v>4.1475390285881011E-3</v>
      </c>
      <c r="L168" s="5">
        <v>5.2329398641034275E-3</v>
      </c>
      <c r="M168" s="5">
        <v>5.5848515226163079E-3</v>
      </c>
      <c r="N168" s="5">
        <v>0</v>
      </c>
      <c r="O168" s="5">
        <v>1.0089941493656586E-2</v>
      </c>
      <c r="P168" s="5">
        <v>0</v>
      </c>
      <c r="Q168" s="5">
        <v>0</v>
      </c>
      <c r="R168" s="5">
        <v>0</v>
      </c>
      <c r="S168" s="5">
        <f t="shared" si="2"/>
        <v>1</v>
      </c>
    </row>
    <row r="169" spans="1:19" x14ac:dyDescent="0.25">
      <c r="A169" s="14" t="s">
        <v>184</v>
      </c>
      <c r="B169" s="5">
        <v>0.75556143280365062</v>
      </c>
      <c r="C169" s="5">
        <v>7.0354245181919198E-2</v>
      </c>
      <c r="D169" s="5">
        <v>4.9136531572112105E-2</v>
      </c>
      <c r="E169" s="5">
        <v>0</v>
      </c>
      <c r="F169" s="5">
        <v>3.3474164976517681E-3</v>
      </c>
      <c r="G169" s="5">
        <v>0</v>
      </c>
      <c r="H169" s="5">
        <v>1.7420101405365415E-2</v>
      </c>
      <c r="I169" s="5">
        <v>6.0522970956846875E-2</v>
      </c>
      <c r="J169" s="5">
        <v>1.3247699715511575E-2</v>
      </c>
      <c r="K169" s="5">
        <v>3.4148761616400393E-3</v>
      </c>
      <c r="L169" s="5">
        <v>6.8710585026758161E-3</v>
      </c>
      <c r="M169" s="5">
        <v>5.1617804782161207E-3</v>
      </c>
      <c r="N169" s="5">
        <v>0</v>
      </c>
      <c r="O169" s="5">
        <v>1.4961886724410324E-2</v>
      </c>
      <c r="P169" s="5">
        <v>0</v>
      </c>
      <c r="Q169" s="5">
        <v>0</v>
      </c>
      <c r="R169" s="5">
        <v>0</v>
      </c>
      <c r="S169" s="5">
        <f t="shared" si="2"/>
        <v>0.99999999999999989</v>
      </c>
    </row>
    <row r="170" spans="1:19" x14ac:dyDescent="0.25">
      <c r="A170" s="14" t="s">
        <v>185</v>
      </c>
      <c r="B170" s="5">
        <v>0.73449008797448967</v>
      </c>
      <c r="C170" s="5">
        <v>5.7426098150527342E-2</v>
      </c>
      <c r="D170" s="5">
        <v>0</v>
      </c>
      <c r="E170" s="5">
        <v>0</v>
      </c>
      <c r="F170" s="5">
        <v>1.8181543271924262E-2</v>
      </c>
      <c r="G170" s="5">
        <v>0</v>
      </c>
      <c r="H170" s="5">
        <v>4.4794199777549448E-2</v>
      </c>
      <c r="I170" s="5">
        <v>8.3612953453377811E-2</v>
      </c>
      <c r="J170" s="5">
        <v>2.6319938027648489E-2</v>
      </c>
      <c r="K170" s="5">
        <v>1.3936102879259196E-2</v>
      </c>
      <c r="L170" s="5">
        <v>0</v>
      </c>
      <c r="M170" s="5">
        <v>1.4320610559776879E-2</v>
      </c>
      <c r="N170" s="5">
        <v>0</v>
      </c>
      <c r="O170" s="5">
        <v>6.9184659054468038E-3</v>
      </c>
      <c r="P170" s="5">
        <v>0</v>
      </c>
      <c r="Q170" s="5">
        <v>0</v>
      </c>
      <c r="R170" s="5">
        <v>0</v>
      </c>
      <c r="S170" s="5">
        <f t="shared" si="2"/>
        <v>0.99999999999999989</v>
      </c>
    </row>
    <row r="171" spans="1:19" x14ac:dyDescent="0.25">
      <c r="A171" s="14" t="s">
        <v>186</v>
      </c>
      <c r="B171" s="5">
        <v>0.78421231014532544</v>
      </c>
      <c r="C171" s="5">
        <v>4.6927706690252584E-2</v>
      </c>
      <c r="D171" s="5">
        <v>2.7880389352591763E-2</v>
      </c>
      <c r="E171" s="5">
        <v>0</v>
      </c>
      <c r="F171" s="5">
        <v>2.27763632059526E-2</v>
      </c>
      <c r="G171" s="5">
        <v>0</v>
      </c>
      <c r="H171" s="5">
        <v>1.7285677228918606E-2</v>
      </c>
      <c r="I171" s="5">
        <v>7.741319932242105E-2</v>
      </c>
      <c r="J171" s="5">
        <v>1.0923363753834636E-2</v>
      </c>
      <c r="K171" s="5">
        <v>0</v>
      </c>
      <c r="L171" s="5">
        <v>5.8533353991273578E-4</v>
      </c>
      <c r="M171" s="5">
        <v>0</v>
      </c>
      <c r="N171" s="5">
        <v>0</v>
      </c>
      <c r="O171" s="5">
        <v>1.1995656760790679E-2</v>
      </c>
      <c r="P171" s="5">
        <v>0</v>
      </c>
      <c r="Q171" s="5">
        <v>0</v>
      </c>
      <c r="R171" s="5">
        <v>0</v>
      </c>
      <c r="S171" s="5">
        <f t="shared" si="2"/>
        <v>1</v>
      </c>
    </row>
    <row r="172" spans="1:19" x14ac:dyDescent="0.25">
      <c r="A172" s="14" t="s">
        <v>187</v>
      </c>
      <c r="B172" s="5">
        <v>0.77661666599890111</v>
      </c>
      <c r="C172" s="5">
        <v>4.929472456985505E-2</v>
      </c>
      <c r="D172" s="5">
        <v>3.1994606140330055E-2</v>
      </c>
      <c r="E172" s="5">
        <v>1.4833155840877719E-2</v>
      </c>
      <c r="F172" s="5">
        <v>1.8543231491287001E-2</v>
      </c>
      <c r="G172" s="5">
        <v>1.3721091322387653E-3</v>
      </c>
      <c r="H172" s="5">
        <v>6.6152392390397526E-3</v>
      </c>
      <c r="I172" s="5">
        <v>6.5192132216227508E-2</v>
      </c>
      <c r="J172" s="5">
        <v>5.519872178984764E-3</v>
      </c>
      <c r="K172" s="5">
        <v>3.6493597380534426E-3</v>
      </c>
      <c r="L172" s="5">
        <v>3.3019374544139763E-4</v>
      </c>
      <c r="M172" s="5">
        <v>2.1426139245535145E-2</v>
      </c>
      <c r="N172" s="5">
        <v>0</v>
      </c>
      <c r="O172" s="5">
        <v>4.6125704632284806E-3</v>
      </c>
      <c r="P172" s="5">
        <v>0</v>
      </c>
      <c r="Q172" s="5">
        <v>0</v>
      </c>
      <c r="R172" s="5">
        <v>0</v>
      </c>
      <c r="S172" s="5">
        <f t="shared" si="2"/>
        <v>1.0000000000000002</v>
      </c>
    </row>
    <row r="173" spans="1:19" x14ac:dyDescent="0.25">
      <c r="A173" s="14" t="s">
        <v>188</v>
      </c>
      <c r="B173" s="5">
        <v>0.73832696311867152</v>
      </c>
      <c r="C173" s="5">
        <v>7.0357779150701294E-2</v>
      </c>
      <c r="D173" s="5">
        <v>2.6677172934900073E-2</v>
      </c>
      <c r="E173" s="5">
        <v>0</v>
      </c>
      <c r="F173" s="5">
        <v>1.8940789624547334E-2</v>
      </c>
      <c r="G173" s="5">
        <v>0</v>
      </c>
      <c r="H173" s="5">
        <v>6.2181866940280352E-3</v>
      </c>
      <c r="I173" s="5">
        <v>8.4186904565113768E-2</v>
      </c>
      <c r="J173" s="5">
        <v>8.2687579372810599E-3</v>
      </c>
      <c r="K173" s="5">
        <v>7.6451287447171267E-3</v>
      </c>
      <c r="L173" s="5">
        <v>3.4875798027180073E-3</v>
      </c>
      <c r="M173" s="5">
        <v>2.8461529050854868E-2</v>
      </c>
      <c r="N173" s="5">
        <v>0</v>
      </c>
      <c r="O173" s="5">
        <v>7.4292083764671687E-3</v>
      </c>
      <c r="P173" s="5">
        <v>0</v>
      </c>
      <c r="Q173" s="5">
        <v>0</v>
      </c>
      <c r="R173" s="5">
        <v>0</v>
      </c>
      <c r="S173" s="5">
        <f t="shared" si="2"/>
        <v>1.0000000000000002</v>
      </c>
    </row>
    <row r="174" spans="1:19" x14ac:dyDescent="0.25">
      <c r="A174" s="14" t="s">
        <v>189</v>
      </c>
      <c r="B174" s="5">
        <v>0.64062543416498041</v>
      </c>
      <c r="C174" s="5">
        <v>9.3657038548108709E-2</v>
      </c>
      <c r="D174" s="5">
        <v>3.6915203901831069E-2</v>
      </c>
      <c r="E174" s="5">
        <v>2.9436607912419331E-2</v>
      </c>
      <c r="F174" s="5">
        <v>1.4213588620838708E-2</v>
      </c>
      <c r="G174" s="5">
        <v>3.140715568780619E-3</v>
      </c>
      <c r="H174" s="5">
        <v>1.4125947670727364E-2</v>
      </c>
      <c r="I174" s="5">
        <v>9.8443124056214179E-2</v>
      </c>
      <c r="J174" s="5">
        <v>2.9604376722550809E-2</v>
      </c>
      <c r="K174" s="5">
        <v>1.4426853187114112E-2</v>
      </c>
      <c r="L174" s="5">
        <v>1.1784126154545474E-2</v>
      </c>
      <c r="M174" s="5">
        <v>5.6501133340493602E-3</v>
      </c>
      <c r="N174" s="5">
        <v>3.8689044151429716E-4</v>
      </c>
      <c r="O174" s="5">
        <v>7.5899797163256153E-3</v>
      </c>
      <c r="P174" s="5">
        <v>0</v>
      </c>
      <c r="Q174" s="5">
        <v>0</v>
      </c>
      <c r="R174" s="5">
        <v>0</v>
      </c>
      <c r="S174" s="5">
        <f t="shared" si="2"/>
        <v>1</v>
      </c>
    </row>
    <row r="175" spans="1:19" x14ac:dyDescent="0.25">
      <c r="A175" s="14" t="s">
        <v>190</v>
      </c>
      <c r="B175" s="5">
        <v>0.75686633963210492</v>
      </c>
      <c r="C175" s="5">
        <v>3.9994991963660222E-2</v>
      </c>
      <c r="D175" s="5">
        <v>2.1200448802055235E-2</v>
      </c>
      <c r="E175" s="5">
        <v>0</v>
      </c>
      <c r="F175" s="5">
        <v>1.7774457785169454E-2</v>
      </c>
      <c r="G175" s="5">
        <v>0</v>
      </c>
      <c r="H175" s="5">
        <v>2.0110497707489846E-2</v>
      </c>
      <c r="I175" s="5">
        <v>9.8451542418084195E-2</v>
      </c>
      <c r="J175" s="5">
        <v>8.7568980227545092E-3</v>
      </c>
      <c r="K175" s="5">
        <v>8.1173487338169967E-3</v>
      </c>
      <c r="L175" s="5">
        <v>3.4379340079701997E-3</v>
      </c>
      <c r="M175" s="5">
        <v>9.4486079521043896E-3</v>
      </c>
      <c r="N175" s="5">
        <v>5.2946291401134099E-3</v>
      </c>
      <c r="O175" s="5">
        <v>1.0546303834676677E-2</v>
      </c>
      <c r="P175" s="5">
        <v>0</v>
      </c>
      <c r="Q175" s="5">
        <v>0</v>
      </c>
      <c r="R175" s="5">
        <v>0</v>
      </c>
      <c r="S175" s="5">
        <f t="shared" si="2"/>
        <v>0.99999999999999989</v>
      </c>
    </row>
    <row r="176" spans="1:19" x14ac:dyDescent="0.25">
      <c r="A176" s="14" t="s">
        <v>191</v>
      </c>
      <c r="B176" s="5">
        <v>0.79802116630577491</v>
      </c>
      <c r="C176" s="5">
        <v>4.5508607830553681E-2</v>
      </c>
      <c r="D176" s="5">
        <v>3.9000324207723445E-2</v>
      </c>
      <c r="E176" s="5">
        <v>3.0216510111326397E-3</v>
      </c>
      <c r="F176" s="5">
        <v>1.3848365157433542E-2</v>
      </c>
      <c r="G176" s="5">
        <v>0</v>
      </c>
      <c r="H176" s="5">
        <v>1.8055161761773266E-2</v>
      </c>
      <c r="I176" s="5">
        <v>6.9685986749236331E-2</v>
      </c>
      <c r="J176" s="5">
        <v>5.7854477971793529E-3</v>
      </c>
      <c r="K176" s="5">
        <v>0</v>
      </c>
      <c r="L176" s="5">
        <v>4.2265471692481075E-3</v>
      </c>
      <c r="M176" s="5">
        <v>0</v>
      </c>
      <c r="N176" s="5">
        <v>0</v>
      </c>
      <c r="O176" s="5">
        <v>2.8467420099448216E-3</v>
      </c>
      <c r="P176" s="5">
        <v>0</v>
      </c>
      <c r="Q176" s="5">
        <v>0</v>
      </c>
      <c r="R176" s="5">
        <v>0</v>
      </c>
      <c r="S176" s="5">
        <f t="shared" si="2"/>
        <v>1</v>
      </c>
    </row>
    <row r="177" spans="1:19" x14ac:dyDescent="0.25">
      <c r="A177" s="14" t="s">
        <v>192</v>
      </c>
      <c r="B177" s="5">
        <v>0.68983715589333205</v>
      </c>
      <c r="C177" s="5">
        <v>7.0823561750582381E-2</v>
      </c>
      <c r="D177" s="5">
        <v>5.8711052721514272E-2</v>
      </c>
      <c r="E177" s="5">
        <v>0</v>
      </c>
      <c r="F177" s="5">
        <v>1.3175263843617904E-2</v>
      </c>
      <c r="G177" s="5">
        <v>1.4288215451586986E-3</v>
      </c>
      <c r="H177" s="5">
        <v>1.4542774215386665E-2</v>
      </c>
      <c r="I177" s="5">
        <v>8.3088111207098567E-2</v>
      </c>
      <c r="J177" s="5">
        <v>1.2026771512803278E-2</v>
      </c>
      <c r="K177" s="5">
        <v>1.4836307466748189E-2</v>
      </c>
      <c r="L177" s="5">
        <v>9.8121852861692126E-3</v>
      </c>
      <c r="M177" s="5">
        <v>1.5346339384836018E-2</v>
      </c>
      <c r="N177" s="5">
        <v>0</v>
      </c>
      <c r="O177" s="5">
        <v>1.1105886269587575E-2</v>
      </c>
      <c r="P177" s="5">
        <v>0</v>
      </c>
      <c r="Q177" s="5">
        <v>5.2657689031652679E-3</v>
      </c>
      <c r="R177" s="5">
        <v>0</v>
      </c>
      <c r="S177" s="5">
        <f t="shared" si="2"/>
        <v>0.99999999999999978</v>
      </c>
    </row>
    <row r="178" spans="1:19" ht="30" x14ac:dyDescent="0.25">
      <c r="A178" s="14" t="s">
        <v>193</v>
      </c>
      <c r="B178" s="5">
        <v>9.5444943913454289E-2</v>
      </c>
      <c r="C178" s="5">
        <v>0.10883436866188727</v>
      </c>
      <c r="D178" s="5">
        <v>5.5989430708559731E-2</v>
      </c>
      <c r="E178" s="5">
        <v>0</v>
      </c>
      <c r="F178" s="5">
        <v>0</v>
      </c>
      <c r="G178" s="5">
        <v>0</v>
      </c>
      <c r="H178" s="5">
        <v>0</v>
      </c>
      <c r="I178" s="5">
        <v>0.55889418905171462</v>
      </c>
      <c r="J178" s="5">
        <v>0.1692250608137443</v>
      </c>
      <c r="K178" s="5">
        <v>0</v>
      </c>
      <c r="L178" s="5">
        <v>0</v>
      </c>
      <c r="M178" s="5">
        <v>0</v>
      </c>
      <c r="N178" s="5">
        <v>1.1612006850639808E-2</v>
      </c>
      <c r="O178" s="5">
        <v>0</v>
      </c>
      <c r="P178" s="5">
        <v>0</v>
      </c>
      <c r="Q178" s="5">
        <v>0</v>
      </c>
      <c r="R178" s="5">
        <v>0</v>
      </c>
      <c r="S178" s="5">
        <f t="shared" si="2"/>
        <v>1</v>
      </c>
    </row>
    <row r="179" spans="1:19" x14ac:dyDescent="0.25">
      <c r="A179" s="14" t="s">
        <v>194</v>
      </c>
      <c r="B179" s="5">
        <v>1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f t="shared" si="2"/>
        <v>1</v>
      </c>
    </row>
    <row r="180" spans="1:19" x14ac:dyDescent="0.25">
      <c r="A180" s="14" t="s">
        <v>195</v>
      </c>
      <c r="B180" s="5">
        <v>0.92474296283567226</v>
      </c>
      <c r="C180" s="5">
        <v>4.7833951296257116E-2</v>
      </c>
      <c r="D180" s="5">
        <v>2.2473554810989251E-2</v>
      </c>
      <c r="E180" s="5">
        <v>0</v>
      </c>
      <c r="F180" s="5">
        <v>0</v>
      </c>
      <c r="G180" s="5">
        <v>0</v>
      </c>
      <c r="H180" s="5">
        <v>0</v>
      </c>
      <c r="I180" s="5">
        <v>4.9495310570815522E-3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f t="shared" si="2"/>
        <v>1.0000000000000002</v>
      </c>
    </row>
    <row r="181" spans="1:19" ht="30" x14ac:dyDescent="0.25">
      <c r="A181" s="14" t="s">
        <v>196</v>
      </c>
      <c r="B181" s="5">
        <v>1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f t="shared" si="2"/>
        <v>1</v>
      </c>
    </row>
    <row r="182" spans="1:19" ht="30" x14ac:dyDescent="0.25">
      <c r="A182" s="14" t="s">
        <v>197</v>
      </c>
      <c r="B182" s="5">
        <v>1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f t="shared" si="2"/>
        <v>1</v>
      </c>
    </row>
    <row r="183" spans="1:19" ht="30" x14ac:dyDescent="0.25">
      <c r="A183" s="14" t="s">
        <v>198</v>
      </c>
      <c r="B183" s="5">
        <v>0.63183414281474704</v>
      </c>
      <c r="C183" s="5">
        <v>9.3201778233458474E-2</v>
      </c>
      <c r="D183" s="5">
        <v>0</v>
      </c>
      <c r="E183" s="5">
        <v>2.0515255109057516E-2</v>
      </c>
      <c r="F183" s="5">
        <v>0</v>
      </c>
      <c r="G183" s="5">
        <v>0</v>
      </c>
      <c r="H183" s="5">
        <v>0</v>
      </c>
      <c r="I183" s="5">
        <v>0.18056820528454329</v>
      </c>
      <c r="J183" s="5">
        <v>3.5917948517067227E-2</v>
      </c>
      <c r="K183" s="5">
        <v>3.2668350774049296E-2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5.2943192670769201E-3</v>
      </c>
      <c r="R183" s="5">
        <v>0</v>
      </c>
      <c r="S183" s="5">
        <f t="shared" si="2"/>
        <v>0.99999999999999967</v>
      </c>
    </row>
    <row r="184" spans="1:19" ht="30" x14ac:dyDescent="0.25">
      <c r="A184" s="14" t="s">
        <v>199</v>
      </c>
      <c r="B184" s="5">
        <v>1.5827728784112413E-2</v>
      </c>
      <c r="C184" s="5">
        <v>0.43245503154709419</v>
      </c>
      <c r="D184" s="5">
        <v>0.12178375711434498</v>
      </c>
      <c r="E184" s="5">
        <v>0</v>
      </c>
      <c r="F184" s="5">
        <v>0</v>
      </c>
      <c r="G184" s="5">
        <v>0</v>
      </c>
      <c r="H184" s="5">
        <v>6.5303161456429157E-2</v>
      </c>
      <c r="I184" s="5">
        <v>0.18672441274551291</v>
      </c>
      <c r="J184" s="5">
        <v>0.10409646305140148</v>
      </c>
      <c r="K184" s="5">
        <v>0</v>
      </c>
      <c r="L184" s="5">
        <v>0</v>
      </c>
      <c r="M184" s="5">
        <v>7.3809445301104865E-2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f t="shared" si="2"/>
        <v>1</v>
      </c>
    </row>
    <row r="185" spans="1:19" x14ac:dyDescent="0.25">
      <c r="A185" s="15" t="s">
        <v>200</v>
      </c>
      <c r="B185" s="5">
        <v>0.71874813101515278</v>
      </c>
      <c r="C185" s="5">
        <v>4.4867416150936056E-2</v>
      </c>
      <c r="D185" s="5">
        <v>2.1012884945352372E-2</v>
      </c>
      <c r="E185" s="5">
        <v>0</v>
      </c>
      <c r="F185" s="5">
        <v>0</v>
      </c>
      <c r="G185" s="5">
        <v>0</v>
      </c>
      <c r="H185" s="5">
        <v>3.4271299636365542E-2</v>
      </c>
      <c r="I185" s="5">
        <v>0.12213111570562027</v>
      </c>
      <c r="J185" s="5">
        <v>3.5950616029319503E-2</v>
      </c>
      <c r="K185" s="5">
        <v>2.3018536517253513E-2</v>
      </c>
      <c r="L185" s="5">
        <v>0</v>
      </c>
      <c r="M185" s="6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f t="shared" si="2"/>
        <v>1</v>
      </c>
    </row>
    <row r="186" spans="1:19" x14ac:dyDescent="0.25">
      <c r="A186" s="14" t="s">
        <v>201</v>
      </c>
      <c r="B186" s="5">
        <v>0.70086766847854709</v>
      </c>
      <c r="C186" s="5">
        <v>6.3006829681245588E-2</v>
      </c>
      <c r="D186" s="5">
        <v>5.0457283336844877E-2</v>
      </c>
      <c r="E186" s="5">
        <v>0</v>
      </c>
      <c r="F186" s="5">
        <v>0</v>
      </c>
      <c r="G186" s="5">
        <v>0</v>
      </c>
      <c r="H186" s="5">
        <v>0</v>
      </c>
      <c r="I186" s="5">
        <v>8.9153404893329805E-2</v>
      </c>
      <c r="J186" s="5">
        <v>3.2125233161847733E-2</v>
      </c>
      <c r="K186" s="5">
        <v>2.3442858106781404E-2</v>
      </c>
      <c r="L186" s="5">
        <v>0</v>
      </c>
      <c r="M186" s="5">
        <v>9.163469805575997E-3</v>
      </c>
      <c r="N186" s="5">
        <v>0</v>
      </c>
      <c r="O186" s="5">
        <v>1.8484878917088915E-2</v>
      </c>
      <c r="P186" s="5">
        <v>1.3298373618738544E-2</v>
      </c>
      <c r="Q186" s="5">
        <v>0</v>
      </c>
      <c r="R186" s="5">
        <v>0</v>
      </c>
      <c r="S186" s="5">
        <f t="shared" si="2"/>
        <v>1</v>
      </c>
    </row>
    <row r="187" spans="1:19" ht="30" x14ac:dyDescent="0.25">
      <c r="A187" s="14" t="s">
        <v>202</v>
      </c>
      <c r="B187" s="5">
        <v>0.81712146100200345</v>
      </c>
      <c r="C187" s="5">
        <v>3.2248774125515071E-2</v>
      </c>
      <c r="D187" s="5">
        <v>2.3707657803997528E-2</v>
      </c>
      <c r="E187" s="5">
        <v>0</v>
      </c>
      <c r="F187" s="5">
        <v>1.6881616725260208E-2</v>
      </c>
      <c r="G187" s="5">
        <v>0</v>
      </c>
      <c r="H187" s="5">
        <v>0</v>
      </c>
      <c r="I187" s="5">
        <v>9.9836470806824992E-2</v>
      </c>
      <c r="J187" s="5">
        <v>1.0204019536398577E-2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f t="shared" si="2"/>
        <v>0.99999999999999989</v>
      </c>
    </row>
    <row r="188" spans="1:19" x14ac:dyDescent="0.25">
      <c r="A188" s="14" t="s">
        <v>203</v>
      </c>
      <c r="B188" s="5">
        <v>0.85191343604859116</v>
      </c>
      <c r="C188" s="5">
        <v>3.7532700194971784E-2</v>
      </c>
      <c r="D188" s="5">
        <v>1.7743134885393929E-2</v>
      </c>
      <c r="E188" s="5">
        <v>0</v>
      </c>
      <c r="F188" s="5">
        <v>0</v>
      </c>
      <c r="G188" s="5">
        <v>0</v>
      </c>
      <c r="H188" s="5">
        <v>0</v>
      </c>
      <c r="I188" s="5">
        <v>9.1686747091660012E-2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1.1239817793831939E-3</v>
      </c>
      <c r="P188" s="5">
        <v>0</v>
      </c>
      <c r="Q188" s="5">
        <v>0</v>
      </c>
      <c r="R188" s="5">
        <v>0</v>
      </c>
      <c r="S188" s="5">
        <f t="shared" si="2"/>
        <v>1</v>
      </c>
    </row>
    <row r="189" spans="1:19" ht="30" x14ac:dyDescent="0.25">
      <c r="A189" s="14" t="s">
        <v>204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1.187699229610136E-2</v>
      </c>
      <c r="H189" s="5">
        <v>0.28232780831511706</v>
      </c>
      <c r="I189" s="5">
        <v>0.58546955580551363</v>
      </c>
      <c r="J189" s="5">
        <v>5.4224325643583267E-2</v>
      </c>
      <c r="K189" s="5">
        <v>0</v>
      </c>
      <c r="L189" s="5">
        <v>0</v>
      </c>
      <c r="M189" s="5">
        <v>6.6101317939684628E-2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f t="shared" si="2"/>
        <v>0.99999999999999989</v>
      </c>
    </row>
    <row r="190" spans="1:19" x14ac:dyDescent="0.25">
      <c r="A190" s="14" t="s">
        <v>205</v>
      </c>
      <c r="B190" s="5">
        <v>0.79373562577886747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0.2062643742211325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f t="shared" si="2"/>
        <v>1</v>
      </c>
    </row>
    <row r="191" spans="1:19" ht="30" x14ac:dyDescent="0.25">
      <c r="A191" s="14" t="s">
        <v>206</v>
      </c>
      <c r="B191" s="5">
        <v>0.67059924602337051</v>
      </c>
      <c r="C191" s="5">
        <v>6.2059479100289389E-2</v>
      </c>
      <c r="D191" s="5">
        <v>1.6485342296457869E-2</v>
      </c>
      <c r="E191" s="5">
        <v>3.3543741986821175E-2</v>
      </c>
      <c r="F191" s="5">
        <v>0</v>
      </c>
      <c r="G191" s="5">
        <v>1.6604415365465631E-2</v>
      </c>
      <c r="H191" s="5">
        <v>0</v>
      </c>
      <c r="I191" s="5">
        <v>0.16583532320111449</v>
      </c>
      <c r="J191" s="5">
        <v>0</v>
      </c>
      <c r="K191" s="5">
        <v>1.1930169630799176E-2</v>
      </c>
      <c r="L191" s="5">
        <v>1.6384080549690108E-2</v>
      </c>
      <c r="M191" s="5">
        <v>0</v>
      </c>
      <c r="N191" s="5">
        <v>0</v>
      </c>
      <c r="O191" s="5">
        <v>6.5582018459917164E-3</v>
      </c>
      <c r="P191" s="5">
        <v>0</v>
      </c>
      <c r="Q191" s="5">
        <v>0</v>
      </c>
      <c r="R191" s="5">
        <v>0</v>
      </c>
      <c r="S191" s="5">
        <f t="shared" si="2"/>
        <v>1</v>
      </c>
    </row>
    <row r="192" spans="1:19" ht="30" x14ac:dyDescent="0.25">
      <c r="A192" s="14" t="s">
        <v>207</v>
      </c>
      <c r="B192" s="5">
        <v>0.53172002897892545</v>
      </c>
      <c r="C192" s="5">
        <v>0</v>
      </c>
      <c r="D192" s="5">
        <v>0.1598202153235079</v>
      </c>
      <c r="E192" s="5">
        <v>0</v>
      </c>
      <c r="F192" s="5">
        <v>0</v>
      </c>
      <c r="G192" s="5">
        <v>0</v>
      </c>
      <c r="H192" s="5">
        <v>0</v>
      </c>
      <c r="I192" s="5">
        <v>0.20428340235652007</v>
      </c>
      <c r="J192" s="5">
        <v>4.7350266541235496E-2</v>
      </c>
      <c r="K192" s="5">
        <v>0</v>
      </c>
      <c r="L192" s="5">
        <v>0</v>
      </c>
      <c r="M192" s="5">
        <v>5.6826086799811132E-2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f t="shared" si="2"/>
        <v>1</v>
      </c>
    </row>
    <row r="193" spans="1:19" ht="30" x14ac:dyDescent="0.25">
      <c r="A193" s="14" t="s">
        <v>208</v>
      </c>
      <c r="B193" s="5">
        <v>1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f t="shared" si="2"/>
        <v>1</v>
      </c>
    </row>
    <row r="194" spans="1:19" x14ac:dyDescent="0.25">
      <c r="A194" s="14" t="s">
        <v>209</v>
      </c>
      <c r="B194" s="5">
        <v>0.61174962380947895</v>
      </c>
      <c r="C194" s="5">
        <v>0.17637411083196286</v>
      </c>
      <c r="D194" s="5">
        <v>2.2852320778214024E-3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0.13100934779934245</v>
      </c>
      <c r="K194" s="5">
        <v>6.1097298312143992E-2</v>
      </c>
      <c r="L194" s="5">
        <v>0</v>
      </c>
      <c r="M194" s="5">
        <v>0</v>
      </c>
      <c r="N194" s="5">
        <v>0</v>
      </c>
      <c r="O194" s="5">
        <v>1.7484387169250385E-2</v>
      </c>
      <c r="P194" s="5">
        <v>0</v>
      </c>
      <c r="Q194" s="5">
        <v>0</v>
      </c>
      <c r="R194" s="5">
        <v>0</v>
      </c>
      <c r="S194" s="5">
        <f t="shared" si="2"/>
        <v>1</v>
      </c>
    </row>
    <row r="195" spans="1:19" ht="30" x14ac:dyDescent="0.25">
      <c r="A195" s="14" t="s">
        <v>210</v>
      </c>
      <c r="B195" s="5">
        <v>0.71065715415980124</v>
      </c>
      <c r="C195" s="5">
        <v>5.2590500169498691E-2</v>
      </c>
      <c r="D195" s="5">
        <v>8.9681971846141226E-2</v>
      </c>
      <c r="E195" s="5">
        <v>0</v>
      </c>
      <c r="F195" s="5">
        <v>4.4444893897989512E-3</v>
      </c>
      <c r="G195" s="5">
        <v>0</v>
      </c>
      <c r="H195" s="5">
        <v>4.5858100034786818E-2</v>
      </c>
      <c r="I195" s="5">
        <v>5.5369786351813811E-2</v>
      </c>
      <c r="J195" s="5">
        <v>2.6359629869683165E-2</v>
      </c>
      <c r="K195" s="5">
        <v>0</v>
      </c>
      <c r="L195" s="5">
        <v>8.8315403906972529E-3</v>
      </c>
      <c r="M195" s="5">
        <v>0</v>
      </c>
      <c r="N195" s="5">
        <v>0</v>
      </c>
      <c r="O195" s="5">
        <v>6.2068277877788585E-3</v>
      </c>
      <c r="P195" s="5">
        <v>0</v>
      </c>
      <c r="Q195" s="5">
        <v>0</v>
      </c>
      <c r="R195" s="5">
        <v>0</v>
      </c>
      <c r="S195" s="5">
        <f t="shared" si="2"/>
        <v>1</v>
      </c>
    </row>
    <row r="196" spans="1:19" x14ac:dyDescent="0.25">
      <c r="A196" s="14" t="s">
        <v>211</v>
      </c>
      <c r="B196" s="5">
        <v>0.72376002694733366</v>
      </c>
      <c r="C196" s="5">
        <v>5.3131693885672168E-2</v>
      </c>
      <c r="D196" s="5">
        <v>3.9293538128210168E-2</v>
      </c>
      <c r="E196" s="5">
        <v>0</v>
      </c>
      <c r="F196" s="5">
        <v>2.475136740652115E-2</v>
      </c>
      <c r="G196" s="5">
        <v>0</v>
      </c>
      <c r="H196" s="5">
        <v>0</v>
      </c>
      <c r="I196" s="5">
        <v>0.14905975793837617</v>
      </c>
      <c r="J196" s="5">
        <v>0</v>
      </c>
      <c r="K196" s="5">
        <v>1.0003615693886693E-2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f t="shared" si="2"/>
        <v>1</v>
      </c>
    </row>
    <row r="197" spans="1:19" x14ac:dyDescent="0.25">
      <c r="A197" s="14" t="s">
        <v>212</v>
      </c>
      <c r="B197" s="5">
        <v>0.76621690767660711</v>
      </c>
      <c r="C197" s="5">
        <v>4.5206759793766579E-2</v>
      </c>
      <c r="D197" s="5">
        <v>2.4423326920349663E-2</v>
      </c>
      <c r="E197" s="5">
        <v>0</v>
      </c>
      <c r="F197" s="5">
        <v>2.1826612286861589E-2</v>
      </c>
      <c r="G197" s="5">
        <v>0</v>
      </c>
      <c r="H197" s="5">
        <v>0</v>
      </c>
      <c r="I197" s="5">
        <v>0.12119703729023686</v>
      </c>
      <c r="J197" s="5">
        <v>1.1889275368175207E-2</v>
      </c>
      <c r="K197" s="5">
        <v>9.1547361451279324E-3</v>
      </c>
      <c r="L197" s="5">
        <v>0</v>
      </c>
      <c r="M197" s="5">
        <v>0</v>
      </c>
      <c r="N197" s="5">
        <v>0</v>
      </c>
      <c r="O197" s="5">
        <v>0</v>
      </c>
      <c r="P197" s="5">
        <v>8.5344518875243175E-5</v>
      </c>
      <c r="Q197" s="5">
        <v>0</v>
      </c>
      <c r="R197" s="5">
        <v>0</v>
      </c>
      <c r="S197" s="5">
        <f t="shared" si="2"/>
        <v>1.0000000000000002</v>
      </c>
    </row>
    <row r="198" spans="1:19" x14ac:dyDescent="0.25">
      <c r="A198" s="14" t="s">
        <v>213</v>
      </c>
      <c r="B198" s="5">
        <v>0.72829900724925001</v>
      </c>
      <c r="C198" s="5">
        <v>2.745962040562883E-2</v>
      </c>
      <c r="D198" s="5">
        <v>1.8450426052413049E-2</v>
      </c>
      <c r="E198" s="5">
        <v>2.9139142209487615E-2</v>
      </c>
      <c r="F198" s="5">
        <v>0</v>
      </c>
      <c r="G198" s="5">
        <v>0</v>
      </c>
      <c r="H198" s="5">
        <v>0</v>
      </c>
      <c r="I198" s="5">
        <v>0.1565471425685836</v>
      </c>
      <c r="J198" s="5">
        <v>4.0104661514636902E-2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f t="shared" ref="S198:S222" si="3">SUM(B198:R198)</f>
        <v>1.0000000000000002</v>
      </c>
    </row>
    <row r="199" spans="1:19" x14ac:dyDescent="0.25">
      <c r="A199" s="14" t="s">
        <v>214</v>
      </c>
      <c r="B199" s="5">
        <v>0.61453659421698614</v>
      </c>
      <c r="C199" s="5">
        <v>3.9366486514509379E-2</v>
      </c>
      <c r="D199" s="5">
        <v>2.4293324001710796E-2</v>
      </c>
      <c r="E199" s="5">
        <v>4.4444444444444446E-2</v>
      </c>
      <c r="F199" s="5">
        <v>0</v>
      </c>
      <c r="G199" s="5">
        <v>0</v>
      </c>
      <c r="H199" s="5">
        <v>0</v>
      </c>
      <c r="I199" s="5">
        <v>0.21643143201524165</v>
      </c>
      <c r="J199" s="5">
        <v>6.0927718807107588E-2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f t="shared" si="3"/>
        <v>0.99999999999999989</v>
      </c>
    </row>
    <row r="200" spans="1:19" x14ac:dyDescent="0.25">
      <c r="A200" s="14" t="s">
        <v>215</v>
      </c>
      <c r="B200" s="5">
        <v>0.4999999888867861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0.50000001111321402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f t="shared" si="3"/>
        <v>1</v>
      </c>
    </row>
    <row r="201" spans="1:19" ht="30" x14ac:dyDescent="0.25">
      <c r="A201" s="14" t="s">
        <v>216</v>
      </c>
      <c r="B201" s="5">
        <v>0.79921519176172406</v>
      </c>
      <c r="C201" s="5">
        <v>1.1816691545314768E-2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0.17400660984531457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7.8863900785079086E-3</v>
      </c>
      <c r="P201" s="5">
        <v>7.0751167691386714E-3</v>
      </c>
      <c r="Q201" s="5">
        <v>0</v>
      </c>
      <c r="R201" s="5">
        <v>0</v>
      </c>
      <c r="S201" s="5">
        <f t="shared" si="3"/>
        <v>0.99999999999999989</v>
      </c>
    </row>
    <row r="202" spans="1:19" x14ac:dyDescent="0.25">
      <c r="A202" s="14" t="s">
        <v>217</v>
      </c>
      <c r="B202" s="5">
        <v>0.95010329171504249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4.5281963999813317E-2</v>
      </c>
      <c r="L202" s="5">
        <v>0</v>
      </c>
      <c r="M202" s="5">
        <v>0</v>
      </c>
      <c r="N202" s="5">
        <v>0</v>
      </c>
      <c r="O202" s="5">
        <v>0</v>
      </c>
      <c r="P202" s="5">
        <v>4.6147442851441839E-3</v>
      </c>
      <c r="Q202" s="5">
        <v>0</v>
      </c>
      <c r="R202" s="5">
        <v>0</v>
      </c>
      <c r="S202" s="5">
        <f t="shared" si="3"/>
        <v>1</v>
      </c>
    </row>
    <row r="203" spans="1:19" x14ac:dyDescent="0.25">
      <c r="A203" s="14" t="s">
        <v>218</v>
      </c>
      <c r="B203" s="5">
        <v>0.67714984156978542</v>
      </c>
      <c r="C203" s="5">
        <v>4.6612136244654871E-2</v>
      </c>
      <c r="D203" s="5">
        <v>4.0424155949126215E-3</v>
      </c>
      <c r="E203" s="5">
        <v>0</v>
      </c>
      <c r="F203" s="5">
        <v>0</v>
      </c>
      <c r="G203" s="5">
        <v>0</v>
      </c>
      <c r="H203" s="5">
        <v>0</v>
      </c>
      <c r="I203" s="5">
        <v>0.12081614043130527</v>
      </c>
      <c r="J203" s="5">
        <v>0.10073542944015722</v>
      </c>
      <c r="K203" s="5">
        <v>0</v>
      </c>
      <c r="L203" s="5">
        <v>0</v>
      </c>
      <c r="M203" s="5">
        <v>5.0644036719184486E-2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f t="shared" si="3"/>
        <v>0.99999999999999989</v>
      </c>
    </row>
    <row r="204" spans="1:19" x14ac:dyDescent="0.25">
      <c r="A204" s="14" t="s">
        <v>219</v>
      </c>
      <c r="B204" s="5">
        <v>0.55944958385291299</v>
      </c>
      <c r="C204" s="5">
        <v>8.4222660441376912E-2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0.35632775570571007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f t="shared" si="3"/>
        <v>1</v>
      </c>
    </row>
    <row r="205" spans="1:19" x14ac:dyDescent="0.25">
      <c r="A205" s="14" t="s">
        <v>220</v>
      </c>
      <c r="B205" s="5">
        <v>0.83748271466404323</v>
      </c>
      <c r="C205" s="5">
        <v>5.6177172397697671E-2</v>
      </c>
      <c r="D205" s="5">
        <v>0</v>
      </c>
      <c r="E205" s="5">
        <v>0</v>
      </c>
      <c r="F205" s="5">
        <v>1.5973156854357851E-2</v>
      </c>
      <c r="G205" s="5">
        <v>0</v>
      </c>
      <c r="H205" s="5">
        <v>0</v>
      </c>
      <c r="I205" s="5">
        <v>3.8446144163343368E-2</v>
      </c>
      <c r="J205" s="5">
        <v>4.1318346831066458E-2</v>
      </c>
      <c r="K205" s="5">
        <v>1.0602465089491399E-2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f t="shared" si="3"/>
        <v>1</v>
      </c>
    </row>
    <row r="206" spans="1:19" x14ac:dyDescent="0.25">
      <c r="A206" s="14" t="s">
        <v>221</v>
      </c>
      <c r="B206" s="5">
        <v>0.78780393059595843</v>
      </c>
      <c r="C206" s="5">
        <v>6.3774211765996375E-2</v>
      </c>
      <c r="D206" s="5">
        <v>0</v>
      </c>
      <c r="E206" s="5">
        <v>2.8283043973625802E-2</v>
      </c>
      <c r="F206" s="5">
        <v>0</v>
      </c>
      <c r="G206" s="5">
        <v>0</v>
      </c>
      <c r="H206" s="5">
        <v>0</v>
      </c>
      <c r="I206" s="5">
        <v>0.10950000682889859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1.0638806835520868E-2</v>
      </c>
      <c r="P206" s="5">
        <v>0</v>
      </c>
      <c r="Q206" s="5">
        <v>0</v>
      </c>
      <c r="R206" s="5">
        <v>0</v>
      </c>
      <c r="S206" s="5">
        <f t="shared" si="3"/>
        <v>1</v>
      </c>
    </row>
    <row r="207" spans="1:19" x14ac:dyDescent="0.25">
      <c r="A207" s="14" t="s">
        <v>222</v>
      </c>
      <c r="B207" s="5">
        <v>0.98877991472209859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1.122008527790137E-2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f t="shared" si="3"/>
        <v>1</v>
      </c>
    </row>
    <row r="208" spans="1:19" x14ac:dyDescent="0.25">
      <c r="A208" s="14" t="s">
        <v>223</v>
      </c>
      <c r="B208" s="5">
        <v>0.7840381304634636</v>
      </c>
      <c r="C208" s="5">
        <v>2.6117968403368382E-2</v>
      </c>
      <c r="D208" s="5">
        <v>1.0765722318652193E-2</v>
      </c>
      <c r="E208" s="5">
        <v>0</v>
      </c>
      <c r="F208" s="5">
        <v>1.7123479903645079E-2</v>
      </c>
      <c r="G208" s="5">
        <v>2.7631371814277286E-2</v>
      </c>
      <c r="H208" s="5">
        <v>0</v>
      </c>
      <c r="I208" s="5">
        <v>8.2659924953095057E-2</v>
      </c>
      <c r="J208" s="5">
        <v>2.6211527262442424E-2</v>
      </c>
      <c r="K208" s="5">
        <v>1.1394268058348084E-3</v>
      </c>
      <c r="L208" s="5">
        <v>0</v>
      </c>
      <c r="M208" s="5">
        <v>0</v>
      </c>
      <c r="N208" s="5">
        <v>0</v>
      </c>
      <c r="O208" s="5">
        <v>2.4312448075221465E-2</v>
      </c>
      <c r="P208" s="5">
        <v>0</v>
      </c>
      <c r="Q208" s="5">
        <v>0</v>
      </c>
      <c r="R208" s="5">
        <v>0</v>
      </c>
      <c r="S208" s="5">
        <f t="shared" si="3"/>
        <v>1.0000000000000002</v>
      </c>
    </row>
    <row r="209" spans="1:19" x14ac:dyDescent="0.25">
      <c r="A209" s="15" t="s">
        <v>224</v>
      </c>
      <c r="B209" s="5">
        <v>0.6100258167724969</v>
      </c>
      <c r="C209" s="6">
        <v>0</v>
      </c>
      <c r="D209" s="5">
        <v>0</v>
      </c>
      <c r="E209" s="5">
        <v>0</v>
      </c>
      <c r="F209" s="5">
        <v>0</v>
      </c>
      <c r="G209" s="5">
        <v>1.8933463759870848E-2</v>
      </c>
      <c r="H209" s="5">
        <v>0</v>
      </c>
      <c r="I209" s="5">
        <v>0.37104071946763234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f t="shared" si="3"/>
        <v>1</v>
      </c>
    </row>
    <row r="210" spans="1:19" x14ac:dyDescent="0.25">
      <c r="A210" s="14" t="s">
        <v>225</v>
      </c>
      <c r="B210" s="5">
        <v>0.5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0.5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f t="shared" si="3"/>
        <v>1</v>
      </c>
    </row>
    <row r="211" spans="1:19" x14ac:dyDescent="0.25">
      <c r="A211" s="14" t="s">
        <v>226</v>
      </c>
      <c r="B211" s="5">
        <v>0.8335198859523093</v>
      </c>
      <c r="C211" s="5">
        <v>5.2908550235557489E-2</v>
      </c>
      <c r="D211" s="5">
        <v>0</v>
      </c>
      <c r="E211" s="5">
        <v>0</v>
      </c>
      <c r="F211" s="5">
        <v>9.661755042489447E-3</v>
      </c>
      <c r="G211" s="5">
        <v>0</v>
      </c>
      <c r="H211" s="5">
        <v>0</v>
      </c>
      <c r="I211" s="5">
        <v>8.3568148321397681E-2</v>
      </c>
      <c r="J211" s="5">
        <v>1.4237398881055536E-2</v>
      </c>
      <c r="K211" s="5">
        <v>0</v>
      </c>
      <c r="L211" s="5">
        <v>0</v>
      </c>
      <c r="M211" s="5">
        <v>0</v>
      </c>
      <c r="N211" s="5">
        <v>0</v>
      </c>
      <c r="O211" s="5">
        <v>6.1042615671904991E-3</v>
      </c>
      <c r="P211" s="5">
        <v>0</v>
      </c>
      <c r="Q211" s="5">
        <v>0</v>
      </c>
      <c r="R211" s="5">
        <v>0</v>
      </c>
      <c r="S211" s="5">
        <f t="shared" si="3"/>
        <v>1</v>
      </c>
    </row>
    <row r="212" spans="1:19" x14ac:dyDescent="0.25">
      <c r="A212" s="14" t="s">
        <v>227</v>
      </c>
      <c r="B212" s="5">
        <v>0.44262153445153074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0.55737846554846926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f t="shared" si="3"/>
        <v>1</v>
      </c>
    </row>
    <row r="213" spans="1:19" x14ac:dyDescent="0.25">
      <c r="A213" s="14" t="s">
        <v>228</v>
      </c>
      <c r="B213" s="5">
        <v>0.73126339490623116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0.26127055548465844</v>
      </c>
      <c r="J213" s="5">
        <v>0</v>
      </c>
      <c r="K213" s="5">
        <v>7.4660496091104016E-3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f t="shared" si="3"/>
        <v>1</v>
      </c>
    </row>
    <row r="214" spans="1:19" x14ac:dyDescent="0.25">
      <c r="A214" s="14" t="s">
        <v>229</v>
      </c>
      <c r="B214" s="5">
        <v>0.64920320709684964</v>
      </c>
      <c r="C214" s="5">
        <v>9.659408393722684E-4</v>
      </c>
      <c r="D214" s="5">
        <v>0</v>
      </c>
      <c r="E214" s="5">
        <v>0</v>
      </c>
      <c r="F214" s="5">
        <v>2.577719253410031E-2</v>
      </c>
      <c r="G214" s="5">
        <v>0</v>
      </c>
      <c r="H214" s="5">
        <v>0</v>
      </c>
      <c r="I214" s="5">
        <v>0.16164998289028559</v>
      </c>
      <c r="J214" s="5">
        <v>8.8017568861186064E-3</v>
      </c>
      <c r="K214" s="5">
        <v>1.2782472721917328E-2</v>
      </c>
      <c r="L214" s="5">
        <v>0</v>
      </c>
      <c r="M214" s="5">
        <v>7.0409723515678133E-2</v>
      </c>
      <c r="N214" s="5">
        <v>0</v>
      </c>
      <c r="O214" s="5">
        <v>7.0409723515678133E-2</v>
      </c>
      <c r="P214" s="5">
        <v>0</v>
      </c>
      <c r="Q214" s="5">
        <v>0</v>
      </c>
      <c r="R214" s="5">
        <v>0</v>
      </c>
      <c r="S214" s="5">
        <f t="shared" si="3"/>
        <v>1</v>
      </c>
    </row>
    <row r="215" spans="1:19" x14ac:dyDescent="0.25">
      <c r="A215" s="14" t="s">
        <v>230</v>
      </c>
      <c r="B215" s="5">
        <v>0.76097025401817631</v>
      </c>
      <c r="C215" s="5">
        <v>1.8454452896137265E-2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0.11819711877398023</v>
      </c>
      <c r="J215" s="5">
        <v>2.3609022709537471E-2</v>
      </c>
      <c r="K215" s="5">
        <v>5.1583076468336354E-2</v>
      </c>
      <c r="L215" s="5">
        <v>0</v>
      </c>
      <c r="M215" s="5">
        <v>2.718607513383231E-2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f t="shared" si="3"/>
        <v>0.99999999999999989</v>
      </c>
    </row>
    <row r="216" spans="1:19" x14ac:dyDescent="0.25">
      <c r="A216" s="14" t="s">
        <v>231</v>
      </c>
      <c r="B216" s="5">
        <v>0.7740941841955562</v>
      </c>
      <c r="C216" s="5">
        <v>2.7519183712339353E-2</v>
      </c>
      <c r="D216" s="5">
        <v>2.0442989318431797E-2</v>
      </c>
      <c r="E216" s="5">
        <v>1.9443605332517502E-2</v>
      </c>
      <c r="F216" s="5">
        <v>1.1915720274383687E-2</v>
      </c>
      <c r="G216" s="5">
        <v>0</v>
      </c>
      <c r="H216" s="5">
        <v>1.4483616347371905E-2</v>
      </c>
      <c r="I216" s="5">
        <v>9.2274417811989681E-2</v>
      </c>
      <c r="J216" s="5">
        <v>1.2992644411887732E-2</v>
      </c>
      <c r="K216" s="5">
        <v>1.210878753935578E-2</v>
      </c>
      <c r="L216" s="5">
        <v>1.3224143589790079E-2</v>
      </c>
      <c r="M216" s="5">
        <v>0</v>
      </c>
      <c r="N216" s="5">
        <v>0</v>
      </c>
      <c r="O216" s="5">
        <v>1.5007074663761994E-3</v>
      </c>
      <c r="P216" s="5">
        <v>0</v>
      </c>
      <c r="Q216" s="5">
        <v>0</v>
      </c>
      <c r="R216" s="5">
        <v>0</v>
      </c>
      <c r="S216" s="5">
        <f t="shared" si="3"/>
        <v>0.99999999999999989</v>
      </c>
    </row>
    <row r="217" spans="1:19" x14ac:dyDescent="0.25">
      <c r="A217" s="14" t="s">
        <v>232</v>
      </c>
      <c r="B217" s="5">
        <v>0.77783001287648879</v>
      </c>
      <c r="C217" s="5">
        <v>5.2653827774498285E-2</v>
      </c>
      <c r="D217" s="5">
        <v>1.4040565685277503E-2</v>
      </c>
      <c r="E217" s="5">
        <v>3.5215243906029491E-3</v>
      </c>
      <c r="F217" s="5">
        <v>1.439637511374068E-2</v>
      </c>
      <c r="G217" s="5">
        <v>4.9740566563891151E-3</v>
      </c>
      <c r="H217" s="5">
        <v>1.1139158019272446E-2</v>
      </c>
      <c r="I217" s="5">
        <v>7.5696457198794032E-2</v>
      </c>
      <c r="J217" s="5">
        <v>7.769318629167285E-3</v>
      </c>
      <c r="K217" s="5">
        <v>5.9350147992532172E-3</v>
      </c>
      <c r="L217" s="5">
        <v>6.1895353671189927E-3</v>
      </c>
      <c r="M217" s="5">
        <v>1.2022325108562187E-2</v>
      </c>
      <c r="N217" s="5">
        <v>8.5232954565401902E-4</v>
      </c>
      <c r="O217" s="5">
        <v>1.2315110879959559E-2</v>
      </c>
      <c r="P217" s="5">
        <v>0</v>
      </c>
      <c r="Q217" s="5">
        <v>6.6438795522101839E-4</v>
      </c>
      <c r="R217" s="5">
        <v>0</v>
      </c>
      <c r="S217" s="5">
        <f t="shared" si="3"/>
        <v>1</v>
      </c>
    </row>
    <row r="218" spans="1:19" x14ac:dyDescent="0.25">
      <c r="A218" s="14" t="s">
        <v>233</v>
      </c>
      <c r="B218" s="5">
        <v>0.73098517246502315</v>
      </c>
      <c r="C218" s="5">
        <v>6.3100874423330081E-2</v>
      </c>
      <c r="D218" s="5">
        <v>2.4766516449992355E-2</v>
      </c>
      <c r="E218" s="5">
        <v>9.9727357352814741E-5</v>
      </c>
      <c r="F218" s="5">
        <v>1.6560048198703343E-2</v>
      </c>
      <c r="G218" s="5">
        <v>1.2693716888698757E-3</v>
      </c>
      <c r="H218" s="5">
        <v>4.07443308970162E-2</v>
      </c>
      <c r="I218" s="5">
        <v>8.7319851099655205E-2</v>
      </c>
      <c r="J218" s="5">
        <v>1.6976048712325244E-2</v>
      </c>
      <c r="K218" s="5">
        <v>0</v>
      </c>
      <c r="L218" s="5">
        <v>0</v>
      </c>
      <c r="M218" s="5">
        <v>7.566492309360304E-3</v>
      </c>
      <c r="N218" s="5">
        <v>8.6608251181111802E-4</v>
      </c>
      <c r="O218" s="5">
        <v>9.7454838865602082E-3</v>
      </c>
      <c r="P218" s="5">
        <v>0</v>
      </c>
      <c r="Q218" s="5">
        <v>0</v>
      </c>
      <c r="R218" s="5">
        <v>0</v>
      </c>
      <c r="S218" s="5">
        <f t="shared" si="3"/>
        <v>1.0000000000000002</v>
      </c>
    </row>
    <row r="219" spans="1:19" x14ac:dyDescent="0.25">
      <c r="A219" s="14" t="s">
        <v>234</v>
      </c>
      <c r="B219" s="5">
        <v>0.70998987573023531</v>
      </c>
      <c r="C219" s="5">
        <v>6.3648295819846504E-2</v>
      </c>
      <c r="D219" s="5">
        <v>2.4311958471688183E-2</v>
      </c>
      <c r="E219" s="5">
        <v>2.3968426499426189E-2</v>
      </c>
      <c r="F219" s="5">
        <v>1.1024536685697459E-2</v>
      </c>
      <c r="G219" s="5">
        <v>7.476504394872698E-3</v>
      </c>
      <c r="H219" s="5">
        <v>1.6401981778908326E-2</v>
      </c>
      <c r="I219" s="5">
        <v>8.5044901258686786E-2</v>
      </c>
      <c r="J219" s="5">
        <v>9.623498525592529E-3</v>
      </c>
      <c r="K219" s="5">
        <v>2.2108919208692519E-2</v>
      </c>
      <c r="L219" s="5">
        <v>3.1998708446571394E-3</v>
      </c>
      <c r="M219" s="5">
        <v>1.0116168185495178E-2</v>
      </c>
      <c r="N219" s="5">
        <v>0</v>
      </c>
      <c r="O219" s="5">
        <v>1.2989012644503597E-2</v>
      </c>
      <c r="P219" s="5">
        <v>9.6049951697750081E-5</v>
      </c>
      <c r="Q219" s="5">
        <v>0</v>
      </c>
      <c r="R219" s="5">
        <v>0</v>
      </c>
      <c r="S219" s="5">
        <f t="shared" si="3"/>
        <v>1.0000000000000002</v>
      </c>
    </row>
    <row r="220" spans="1:19" x14ac:dyDescent="0.25">
      <c r="A220" s="14" t="s">
        <v>235</v>
      </c>
      <c r="B220" s="5">
        <v>0.72881129185797255</v>
      </c>
      <c r="C220" s="5">
        <v>5.7581293808711409E-2</v>
      </c>
      <c r="D220" s="5">
        <v>1.6889739171129414E-2</v>
      </c>
      <c r="E220" s="5">
        <v>4.2021729657572927E-4</v>
      </c>
      <c r="F220" s="5">
        <v>1.7581871705385575E-2</v>
      </c>
      <c r="G220" s="5">
        <v>1.9688284829338029E-2</v>
      </c>
      <c r="H220" s="5">
        <v>2.1142525353781961E-2</v>
      </c>
      <c r="I220" s="5">
        <v>9.1976353629287327E-2</v>
      </c>
      <c r="J220" s="5">
        <v>2.1035735989389653E-2</v>
      </c>
      <c r="K220" s="5">
        <v>9.5035378112021673E-3</v>
      </c>
      <c r="L220" s="5">
        <v>0</v>
      </c>
      <c r="M220" s="5">
        <v>1.3620086203145599E-2</v>
      </c>
      <c r="N220" s="5">
        <v>0</v>
      </c>
      <c r="O220" s="5">
        <v>0</v>
      </c>
      <c r="P220" s="5">
        <v>0</v>
      </c>
      <c r="Q220" s="5">
        <v>1.7490623440805572E-3</v>
      </c>
      <c r="R220" s="5">
        <v>0</v>
      </c>
      <c r="S220" s="5">
        <f t="shared" si="3"/>
        <v>1</v>
      </c>
    </row>
    <row r="221" spans="1:19" x14ac:dyDescent="0.25">
      <c r="A221" s="14" t="s">
        <v>236</v>
      </c>
      <c r="B221" s="5">
        <v>0.76441859384973376</v>
      </c>
      <c r="C221" s="5">
        <v>6.4691663988732134E-2</v>
      </c>
      <c r="D221" s="5">
        <v>2.3428145498958892E-2</v>
      </c>
      <c r="E221" s="5">
        <v>2.5634965001875856E-2</v>
      </c>
      <c r="F221" s="5">
        <v>1.228083775149468E-2</v>
      </c>
      <c r="G221" s="5">
        <v>3.0966111660877841E-3</v>
      </c>
      <c r="H221" s="5">
        <v>1.5031901218413458E-2</v>
      </c>
      <c r="I221" s="5">
        <v>5.8915001573024074E-2</v>
      </c>
      <c r="J221" s="5">
        <v>7.6531449649662724E-3</v>
      </c>
      <c r="K221" s="5">
        <v>6.9621173067904501E-3</v>
      </c>
      <c r="L221" s="5">
        <v>4.1555181969017236E-3</v>
      </c>
      <c r="M221" s="5">
        <v>4.2651505175781007E-3</v>
      </c>
      <c r="N221" s="5">
        <v>7.6733592451838531E-4</v>
      </c>
      <c r="O221" s="5">
        <v>8.6990130409244516E-3</v>
      </c>
      <c r="P221" s="5">
        <v>0</v>
      </c>
      <c r="Q221" s="5">
        <v>0</v>
      </c>
      <c r="R221" s="5">
        <v>0</v>
      </c>
      <c r="S221" s="5">
        <f t="shared" si="3"/>
        <v>1.0000000000000002</v>
      </c>
    </row>
    <row r="222" spans="1:19" x14ac:dyDescent="0.25">
      <c r="A222" s="14" t="s">
        <v>237</v>
      </c>
      <c r="B222" s="5">
        <v>0.74410167209197975</v>
      </c>
      <c r="C222" s="5">
        <v>6.6026903784470112E-2</v>
      </c>
      <c r="D222" s="5">
        <v>1.7986250261840496E-2</v>
      </c>
      <c r="E222" s="5">
        <v>2.4355566282385091E-4</v>
      </c>
      <c r="F222" s="5">
        <v>2.4832449327153248E-2</v>
      </c>
      <c r="G222" s="5">
        <v>7.1232874882357763E-3</v>
      </c>
      <c r="H222" s="5">
        <v>1.7245314622525397E-2</v>
      </c>
      <c r="I222" s="5">
        <v>7.700711928352176E-2</v>
      </c>
      <c r="J222" s="5">
        <v>1.2246852479604105E-2</v>
      </c>
      <c r="K222" s="5">
        <v>4.1527921369967774E-3</v>
      </c>
      <c r="L222" s="5">
        <v>3.3879427990052835E-3</v>
      </c>
      <c r="M222" s="5">
        <v>1.0809300081455206E-2</v>
      </c>
      <c r="N222" s="5">
        <v>0</v>
      </c>
      <c r="O222" s="5">
        <v>1.3920730647023684E-2</v>
      </c>
      <c r="P222" s="5">
        <v>0</v>
      </c>
      <c r="Q222" s="5">
        <v>9.1582933336414147E-4</v>
      </c>
      <c r="R222" s="5">
        <v>0</v>
      </c>
      <c r="S222" s="5">
        <f t="shared" si="3"/>
        <v>0.99999999999999956</v>
      </c>
    </row>
    <row r="223" spans="1:19" x14ac:dyDescent="0.25">
      <c r="A223" s="13"/>
    </row>
    <row r="225" spans="1:1" ht="30" x14ac:dyDescent="0.25">
      <c r="A225" s="12" t="s">
        <v>244</v>
      </c>
    </row>
  </sheetData>
  <mergeCells count="2">
    <mergeCell ref="B3:R3"/>
    <mergeCell ref="A1:G1"/>
  </mergeCells>
  <pageMargins left="0.7" right="0.7" top="0.75" bottom="0.75" header="0.3" footer="0.3"/>
  <pageSetup paperSize="5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4212D-A9EF-402D-BC3E-97ADCD865504}">
  <sheetPr>
    <pageSetUpPr fitToPage="1"/>
  </sheetPr>
  <dimension ref="A1:Q86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8" sqref="A8"/>
    </sheetView>
  </sheetViews>
  <sheetFormatPr defaultRowHeight="15" x14ac:dyDescent="0.25"/>
  <cols>
    <col min="1" max="1" width="51.42578125" customWidth="1"/>
    <col min="2" max="2" width="11.85546875" bestFit="1" customWidth="1"/>
    <col min="3" max="4" width="10.140625" bestFit="1" customWidth="1"/>
    <col min="5" max="5" width="8.140625" bestFit="1" customWidth="1"/>
    <col min="6" max="7" width="9.140625" bestFit="1" customWidth="1"/>
    <col min="8" max="13" width="10.140625" bestFit="1" customWidth="1"/>
    <col min="14" max="15" width="9.140625" bestFit="1" customWidth="1"/>
    <col min="16" max="16" width="11.140625" customWidth="1"/>
    <col min="17" max="17" width="17.85546875" bestFit="1" customWidth="1"/>
    <col min="18" max="18" width="10.7109375" bestFit="1" customWidth="1"/>
    <col min="19" max="19" width="21.7109375" bestFit="1" customWidth="1"/>
    <col min="20" max="20" width="39.85546875" bestFit="1" customWidth="1"/>
    <col min="21" max="21" width="11.140625" bestFit="1" customWidth="1"/>
    <col min="22" max="22" width="25.7109375" bestFit="1" customWidth="1"/>
    <col min="23" max="23" width="34.85546875" bestFit="1" customWidth="1"/>
    <col min="24" max="24" width="12.28515625" bestFit="1" customWidth="1"/>
    <col min="25" max="25" width="65" bestFit="1" customWidth="1"/>
    <col min="26" max="26" width="22.42578125" bestFit="1" customWidth="1"/>
    <col min="27" max="27" width="33" bestFit="1" customWidth="1"/>
    <col min="28" max="28" width="14" bestFit="1" customWidth="1"/>
    <col min="29" max="30" width="71.5703125" bestFit="1" customWidth="1"/>
    <col min="31" max="31" width="12.85546875" customWidth="1"/>
    <col min="32" max="32" width="83.140625" bestFit="1" customWidth="1"/>
    <col min="33" max="33" width="44.5703125" bestFit="1" customWidth="1"/>
    <col min="34" max="34" width="43.5703125" bestFit="1" customWidth="1"/>
    <col min="35" max="35" width="38.5703125" bestFit="1" customWidth="1"/>
    <col min="36" max="36" width="80" bestFit="1" customWidth="1"/>
    <col min="37" max="40" width="90.28515625" bestFit="1" customWidth="1"/>
    <col min="41" max="41" width="89.28515625" bestFit="1" customWidth="1"/>
    <col min="42" max="42" width="29.85546875" bestFit="1" customWidth="1"/>
    <col min="43" max="43" width="18.140625" bestFit="1" customWidth="1"/>
    <col min="44" max="44" width="71.7109375" bestFit="1" customWidth="1"/>
    <col min="45" max="45" width="59.42578125" bestFit="1" customWidth="1"/>
    <col min="46" max="46" width="59.85546875" bestFit="1" customWidth="1"/>
    <col min="47" max="47" width="59.42578125" bestFit="1" customWidth="1"/>
    <col min="48" max="49" width="59.85546875" bestFit="1" customWidth="1"/>
    <col min="50" max="52" width="59.42578125" bestFit="1" customWidth="1"/>
    <col min="53" max="53" width="32.140625" bestFit="1" customWidth="1"/>
    <col min="54" max="58" width="20.85546875" bestFit="1" customWidth="1"/>
    <col min="59" max="59" width="61.5703125" bestFit="1" customWidth="1"/>
    <col min="60" max="60" width="29.28515625" bestFit="1" customWidth="1"/>
    <col min="61" max="61" width="33" bestFit="1" customWidth="1"/>
    <col min="62" max="62" width="17.85546875" bestFit="1" customWidth="1"/>
    <col min="63" max="63" width="22.28515625" bestFit="1" customWidth="1"/>
    <col min="64" max="64" width="24.85546875" bestFit="1" customWidth="1"/>
    <col min="65" max="65" width="23.7109375" bestFit="1" customWidth="1"/>
    <col min="66" max="66" width="11.85546875" bestFit="1" customWidth="1"/>
    <col min="67" max="67" width="21.7109375" bestFit="1" customWidth="1"/>
    <col min="68" max="68" width="39.85546875" bestFit="1" customWidth="1"/>
    <col min="69" max="69" width="11.85546875" bestFit="1" customWidth="1"/>
    <col min="70" max="70" width="14.42578125" bestFit="1" customWidth="1"/>
    <col min="71" max="71" width="11.85546875" bestFit="1" customWidth="1"/>
    <col min="72" max="72" width="25.7109375" bestFit="1" customWidth="1"/>
    <col min="73" max="73" width="28.28515625" bestFit="1" customWidth="1"/>
    <col min="74" max="74" width="34.85546875" bestFit="1" customWidth="1"/>
    <col min="75" max="75" width="23.5703125" bestFit="1" customWidth="1"/>
    <col min="76" max="76" width="29.7109375" bestFit="1" customWidth="1"/>
    <col min="77" max="77" width="38.28515625" bestFit="1" customWidth="1"/>
    <col min="78" max="80" width="51.7109375" bestFit="1" customWidth="1"/>
    <col min="81" max="81" width="12.28515625" bestFit="1" customWidth="1"/>
    <col min="82" max="82" width="12.42578125" bestFit="1" customWidth="1"/>
    <col min="83" max="83" width="45" bestFit="1" customWidth="1"/>
    <col min="84" max="84" width="12.28515625" bestFit="1" customWidth="1"/>
    <col min="85" max="85" width="72.140625" bestFit="1" customWidth="1"/>
    <col min="86" max="86" width="65" bestFit="1" customWidth="1"/>
    <col min="87" max="95" width="72.140625" bestFit="1" customWidth="1"/>
    <col min="96" max="96" width="45.85546875" bestFit="1" customWidth="1"/>
    <col min="97" max="97" width="42.28515625" bestFit="1" customWidth="1"/>
    <col min="98" max="98" width="20.42578125" bestFit="1" customWidth="1"/>
    <col min="99" max="99" width="14.5703125" bestFit="1" customWidth="1"/>
    <col min="100" max="100" width="9.42578125" bestFit="1" customWidth="1"/>
    <col min="101" max="101" width="14.85546875" bestFit="1" customWidth="1"/>
    <col min="102" max="102" width="33.5703125" bestFit="1" customWidth="1"/>
    <col min="103" max="103" width="22.42578125" bestFit="1" customWidth="1"/>
    <col min="104" max="104" width="83.140625" bestFit="1" customWidth="1"/>
    <col min="105" max="105" width="44.5703125" bestFit="1" customWidth="1"/>
    <col min="106" max="106" width="43.5703125" bestFit="1" customWidth="1"/>
    <col min="107" max="107" width="38.5703125" bestFit="1" customWidth="1"/>
    <col min="108" max="108" width="80" bestFit="1" customWidth="1"/>
    <col min="109" max="109" width="90.28515625" bestFit="1" customWidth="1"/>
    <col min="110" max="110" width="29.85546875" bestFit="1" customWidth="1"/>
    <col min="111" max="111" width="71.7109375" bestFit="1" customWidth="1"/>
    <col min="112" max="112" width="59.42578125" bestFit="1" customWidth="1"/>
    <col min="113" max="113" width="59.85546875" bestFit="1" customWidth="1"/>
    <col min="114" max="114" width="59.42578125" bestFit="1" customWidth="1"/>
    <col min="115" max="116" width="59.85546875" bestFit="1" customWidth="1"/>
    <col min="117" max="118" width="59.42578125" bestFit="1" customWidth="1"/>
    <col min="119" max="119" width="32.140625" bestFit="1" customWidth="1"/>
    <col min="120" max="125" width="20.85546875" bestFit="1" customWidth="1"/>
    <col min="126" max="126" width="61.5703125" bestFit="1" customWidth="1"/>
    <col min="127" max="127" width="29.28515625" bestFit="1" customWidth="1"/>
    <col min="128" max="128" width="33" bestFit="1" customWidth="1"/>
    <col min="129" max="129" width="17.85546875" bestFit="1" customWidth="1"/>
    <col min="130" max="130" width="22.28515625" bestFit="1" customWidth="1"/>
    <col min="131" max="131" width="24.85546875" bestFit="1" customWidth="1"/>
    <col min="132" max="132" width="23.7109375" bestFit="1" customWidth="1"/>
    <col min="133" max="133" width="11.85546875" bestFit="1" customWidth="1"/>
    <col min="134" max="134" width="21.7109375" bestFit="1" customWidth="1"/>
    <col min="135" max="135" width="39.85546875" bestFit="1" customWidth="1"/>
    <col min="136" max="136" width="11.85546875" bestFit="1" customWidth="1"/>
    <col min="137" max="137" width="14.42578125" bestFit="1" customWidth="1"/>
    <col min="138" max="138" width="11.85546875" bestFit="1" customWidth="1"/>
    <col min="139" max="139" width="25.7109375" bestFit="1" customWidth="1"/>
    <col min="140" max="140" width="34.85546875" bestFit="1" customWidth="1"/>
    <col min="141" max="141" width="29.7109375" bestFit="1" customWidth="1"/>
    <col min="142" max="142" width="38.28515625" bestFit="1" customWidth="1"/>
    <col min="143" max="143" width="51.7109375" bestFit="1" customWidth="1"/>
    <col min="144" max="144" width="12.28515625" bestFit="1" customWidth="1"/>
    <col min="145" max="145" width="12.42578125" bestFit="1" customWidth="1"/>
    <col min="146" max="146" width="51.7109375" bestFit="1" customWidth="1"/>
    <col min="147" max="147" width="45" bestFit="1" customWidth="1"/>
    <col min="148" max="148" width="12.28515625" bestFit="1" customWidth="1"/>
    <col min="149" max="149" width="72.140625" bestFit="1" customWidth="1"/>
    <col min="150" max="150" width="65" bestFit="1" customWidth="1"/>
    <col min="151" max="160" width="72.140625" bestFit="1" customWidth="1"/>
    <col min="161" max="161" width="45.85546875" bestFit="1" customWidth="1"/>
    <col min="162" max="162" width="72.140625" bestFit="1" customWidth="1"/>
    <col min="163" max="163" width="42.28515625" bestFit="1" customWidth="1"/>
    <col min="164" max="164" width="20.42578125" bestFit="1" customWidth="1"/>
    <col min="165" max="165" width="14.5703125" bestFit="1" customWidth="1"/>
    <col min="166" max="166" width="9.42578125" bestFit="1" customWidth="1"/>
    <col min="167" max="167" width="14.85546875" bestFit="1" customWidth="1"/>
    <col min="168" max="168" width="33.5703125" bestFit="1" customWidth="1"/>
    <col min="169" max="169" width="22.42578125" bestFit="1" customWidth="1"/>
    <col min="170" max="170" width="83.140625" bestFit="1" customWidth="1"/>
    <col min="171" max="171" width="44.5703125" bestFit="1" customWidth="1"/>
    <col min="172" max="172" width="43.5703125" bestFit="1" customWidth="1"/>
    <col min="173" max="173" width="38.5703125" bestFit="1" customWidth="1"/>
    <col min="174" max="174" width="80" bestFit="1" customWidth="1"/>
    <col min="175" max="176" width="90.28515625" bestFit="1" customWidth="1"/>
    <col min="177" max="177" width="29.85546875" bestFit="1" customWidth="1"/>
    <col min="178" max="178" width="71.7109375" bestFit="1" customWidth="1"/>
    <col min="179" max="179" width="59.42578125" bestFit="1" customWidth="1"/>
    <col min="180" max="180" width="59.85546875" bestFit="1" customWidth="1"/>
    <col min="181" max="181" width="59.42578125" bestFit="1" customWidth="1"/>
    <col min="182" max="183" width="59.85546875" bestFit="1" customWidth="1"/>
    <col min="184" max="185" width="59.42578125" bestFit="1" customWidth="1"/>
    <col min="186" max="186" width="32.140625" bestFit="1" customWidth="1"/>
    <col min="187" max="191" width="20.85546875" bestFit="1" customWidth="1"/>
    <col min="192" max="192" width="61.5703125" bestFit="1" customWidth="1"/>
    <col min="193" max="193" width="29.28515625" bestFit="1" customWidth="1"/>
    <col min="194" max="194" width="33" bestFit="1" customWidth="1"/>
    <col min="195" max="195" width="17.85546875" bestFit="1" customWidth="1"/>
    <col min="196" max="196" width="22.28515625" bestFit="1" customWidth="1"/>
    <col min="197" max="197" width="24.85546875" bestFit="1" customWidth="1"/>
    <col min="198" max="198" width="38.28515625" bestFit="1" customWidth="1"/>
    <col min="199" max="199" width="23.7109375" bestFit="1" customWidth="1"/>
    <col min="200" max="200" width="11.85546875" bestFit="1" customWidth="1"/>
    <col min="201" max="201" width="21.7109375" bestFit="1" customWidth="1"/>
    <col min="202" max="202" width="39.85546875" bestFit="1" customWidth="1"/>
    <col min="203" max="203" width="11.85546875" bestFit="1" customWidth="1"/>
    <col min="204" max="204" width="58.7109375" bestFit="1" customWidth="1"/>
    <col min="205" max="205" width="14.42578125" bestFit="1" customWidth="1"/>
    <col min="206" max="206" width="11.85546875" bestFit="1" customWidth="1"/>
    <col min="207" max="207" width="25.7109375" bestFit="1" customWidth="1"/>
    <col min="208" max="208" width="34.85546875" bestFit="1" customWidth="1"/>
    <col min="209" max="209" width="29.7109375" bestFit="1" customWidth="1"/>
    <col min="210" max="210" width="38.28515625" bestFit="1" customWidth="1"/>
    <col min="211" max="211" width="51.7109375" bestFit="1" customWidth="1"/>
    <col min="212" max="212" width="12.28515625" bestFit="1" customWidth="1"/>
    <col min="213" max="213" width="12.42578125" bestFit="1" customWidth="1"/>
    <col min="214" max="214" width="45" bestFit="1" customWidth="1"/>
    <col min="215" max="215" width="12.28515625" bestFit="1" customWidth="1"/>
    <col min="216" max="216" width="72.140625" bestFit="1" customWidth="1"/>
    <col min="217" max="217" width="65" bestFit="1" customWidth="1"/>
    <col min="218" max="227" width="72.140625" bestFit="1" customWidth="1"/>
    <col min="228" max="228" width="45.85546875" bestFit="1" customWidth="1"/>
    <col min="229" max="229" width="72.140625" bestFit="1" customWidth="1"/>
    <col min="230" max="230" width="42.28515625" bestFit="1" customWidth="1"/>
    <col min="231" max="231" width="20.42578125" bestFit="1" customWidth="1"/>
    <col min="232" max="232" width="14.5703125" bestFit="1" customWidth="1"/>
    <col min="233" max="233" width="9.42578125" bestFit="1" customWidth="1"/>
    <col min="234" max="234" width="14.85546875" bestFit="1" customWidth="1"/>
    <col min="235" max="235" width="33.5703125" bestFit="1" customWidth="1"/>
    <col min="236" max="236" width="22.42578125" bestFit="1" customWidth="1"/>
    <col min="237" max="237" width="83.140625" bestFit="1" customWidth="1"/>
    <col min="238" max="238" width="44.5703125" bestFit="1" customWidth="1"/>
    <col min="239" max="239" width="43.5703125" bestFit="1" customWidth="1"/>
    <col min="240" max="240" width="38.5703125" bestFit="1" customWidth="1"/>
    <col min="241" max="241" width="80" bestFit="1" customWidth="1"/>
    <col min="242" max="245" width="90.28515625" bestFit="1" customWidth="1"/>
    <col min="246" max="246" width="89.28515625" bestFit="1" customWidth="1"/>
    <col min="247" max="247" width="29.85546875" bestFit="1" customWidth="1"/>
    <col min="248" max="248" width="71.7109375" bestFit="1" customWidth="1"/>
    <col min="249" max="249" width="59.42578125" bestFit="1" customWidth="1"/>
    <col min="250" max="250" width="59.85546875" bestFit="1" customWidth="1"/>
    <col min="251" max="251" width="59.42578125" bestFit="1" customWidth="1"/>
    <col min="252" max="253" width="59.85546875" bestFit="1" customWidth="1"/>
    <col min="254" max="255" width="59.42578125" bestFit="1" customWidth="1"/>
    <col min="256" max="256" width="32.140625" bestFit="1" customWidth="1"/>
    <col min="257" max="259" width="20.85546875" bestFit="1" customWidth="1"/>
    <col min="260" max="260" width="61.5703125" bestFit="1" customWidth="1"/>
    <col min="261" max="261" width="29.28515625" bestFit="1" customWidth="1"/>
    <col min="262" max="262" width="33" bestFit="1" customWidth="1"/>
    <col min="263" max="263" width="15.5703125" customWidth="1"/>
    <col min="264" max="264" width="90.28515625" bestFit="1" customWidth="1"/>
    <col min="265" max="265" width="89.28515625" bestFit="1" customWidth="1"/>
    <col min="266" max="266" width="29.85546875" bestFit="1" customWidth="1"/>
    <col min="267" max="267" width="71.7109375" bestFit="1" customWidth="1"/>
    <col min="268" max="268" width="59.42578125" bestFit="1" customWidth="1"/>
    <col min="269" max="269" width="59.85546875" bestFit="1" customWidth="1"/>
    <col min="270" max="270" width="59.42578125" bestFit="1" customWidth="1"/>
    <col min="271" max="272" width="59.85546875" bestFit="1" customWidth="1"/>
    <col min="273" max="274" width="59.42578125" bestFit="1" customWidth="1"/>
    <col min="275" max="275" width="32.140625" bestFit="1" customWidth="1"/>
    <col min="276" max="278" width="20.85546875" bestFit="1" customWidth="1"/>
    <col min="279" max="279" width="61.5703125" bestFit="1" customWidth="1"/>
    <col min="280" max="280" width="29.28515625" bestFit="1" customWidth="1"/>
    <col min="281" max="281" width="33" bestFit="1" customWidth="1"/>
    <col min="282" max="282" width="15.5703125" customWidth="1"/>
    <col min="283" max="283" width="33.140625" bestFit="1" customWidth="1"/>
    <col min="284" max="284" width="45.5703125" bestFit="1" customWidth="1"/>
    <col min="285" max="285" width="10.7109375" bestFit="1" customWidth="1"/>
    <col min="286" max="286" width="34.28515625" bestFit="1" customWidth="1"/>
    <col min="287" max="287" width="74.42578125" bestFit="1" customWidth="1"/>
    <col min="288" max="288" width="43.140625" bestFit="1" customWidth="1"/>
    <col min="289" max="289" width="47.28515625" bestFit="1" customWidth="1"/>
    <col min="290" max="290" width="50.5703125" bestFit="1" customWidth="1"/>
    <col min="291" max="291" width="53" bestFit="1" customWidth="1"/>
    <col min="292" max="292" width="56.140625" bestFit="1" customWidth="1"/>
    <col min="293" max="293" width="53" bestFit="1" customWidth="1"/>
    <col min="294" max="294" width="46.7109375" bestFit="1" customWidth="1"/>
    <col min="295" max="295" width="46.28515625" bestFit="1" customWidth="1"/>
    <col min="296" max="296" width="56.140625" bestFit="1" customWidth="1"/>
    <col min="297" max="297" width="53" bestFit="1" customWidth="1"/>
    <col min="298" max="298" width="56.140625" bestFit="1" customWidth="1"/>
    <col min="299" max="299" width="31.85546875" bestFit="1" customWidth="1"/>
    <col min="300" max="300" width="32.140625" bestFit="1" customWidth="1"/>
    <col min="301" max="301" width="29.85546875" bestFit="1" customWidth="1"/>
    <col min="302" max="302" width="52.140625" bestFit="1" customWidth="1"/>
    <col min="303" max="303" width="24.7109375" bestFit="1" customWidth="1"/>
    <col min="304" max="304" width="10.7109375" bestFit="1" customWidth="1"/>
    <col min="305" max="305" width="17.28515625" bestFit="1" customWidth="1"/>
    <col min="306" max="306" width="37.140625" bestFit="1" customWidth="1"/>
    <col min="307" max="307" width="39.85546875" bestFit="1" customWidth="1"/>
    <col min="308" max="308" width="54.140625" bestFit="1" customWidth="1"/>
    <col min="309" max="309" width="71.7109375" bestFit="1" customWidth="1"/>
    <col min="310" max="310" width="10.7109375" bestFit="1" customWidth="1"/>
    <col min="311" max="311" width="17.42578125" bestFit="1" customWidth="1"/>
    <col min="312" max="312" width="57.140625" bestFit="1" customWidth="1"/>
    <col min="313" max="313" width="16.7109375" bestFit="1" customWidth="1"/>
    <col min="314" max="314" width="53" bestFit="1" customWidth="1"/>
    <col min="315" max="315" width="56.140625" bestFit="1" customWidth="1"/>
    <col min="316" max="316" width="53" bestFit="1" customWidth="1"/>
    <col min="317" max="317" width="56.140625" bestFit="1" customWidth="1"/>
    <col min="318" max="318" width="46.42578125" bestFit="1" customWidth="1"/>
    <col min="319" max="319" width="10.7109375" bestFit="1" customWidth="1"/>
    <col min="320" max="320" width="49.5703125" bestFit="1" customWidth="1"/>
    <col min="321" max="321" width="39" bestFit="1" customWidth="1"/>
    <col min="322" max="322" width="10.7109375" bestFit="1" customWidth="1"/>
    <col min="323" max="323" width="39.42578125" bestFit="1" customWidth="1"/>
    <col min="324" max="324" width="14.28515625" bestFit="1" customWidth="1"/>
    <col min="325" max="325" width="11.7109375" bestFit="1" customWidth="1"/>
    <col min="326" max="326" width="16.85546875" bestFit="1" customWidth="1"/>
    <col min="327" max="327" width="73.5703125" bestFit="1" customWidth="1"/>
    <col min="328" max="328" width="10.7109375" bestFit="1" customWidth="1"/>
    <col min="329" max="329" width="76.7109375" bestFit="1" customWidth="1"/>
    <col min="330" max="330" width="66.7109375" bestFit="1" customWidth="1"/>
    <col min="331" max="332" width="59.42578125" bestFit="1" customWidth="1"/>
    <col min="333" max="333" width="10.7109375" bestFit="1" customWidth="1"/>
    <col min="334" max="334" width="69.85546875" bestFit="1" customWidth="1"/>
    <col min="335" max="335" width="73.5703125" bestFit="1" customWidth="1"/>
    <col min="336" max="341" width="59.42578125" bestFit="1" customWidth="1"/>
    <col min="342" max="342" width="80.85546875" bestFit="1" customWidth="1"/>
    <col min="343" max="343" width="76.7109375" bestFit="1" customWidth="1"/>
    <col min="344" max="344" width="73.5703125" bestFit="1" customWidth="1"/>
    <col min="345" max="346" width="59.42578125" bestFit="1" customWidth="1"/>
    <col min="347" max="347" width="76.7109375" bestFit="1" customWidth="1"/>
    <col min="348" max="348" width="73.5703125" bestFit="1" customWidth="1"/>
    <col min="349" max="349" width="59.42578125" bestFit="1" customWidth="1"/>
    <col min="350" max="350" width="76.7109375" bestFit="1" customWidth="1"/>
    <col min="351" max="351" width="73.5703125" bestFit="1" customWidth="1"/>
    <col min="352" max="352" width="76.7109375" bestFit="1" customWidth="1"/>
    <col min="353" max="353" width="73.5703125" bestFit="1" customWidth="1"/>
    <col min="354" max="354" width="11.7109375" bestFit="1" customWidth="1"/>
    <col min="355" max="355" width="76.7109375" bestFit="1" customWidth="1"/>
    <col min="356" max="356" width="73.5703125" bestFit="1" customWidth="1"/>
    <col min="357" max="357" width="59.42578125" bestFit="1" customWidth="1"/>
    <col min="358" max="358" width="10.7109375" bestFit="1" customWidth="1"/>
    <col min="359" max="359" width="76.7109375" bestFit="1" customWidth="1"/>
    <col min="360" max="360" width="73.5703125" bestFit="1" customWidth="1"/>
    <col min="361" max="361" width="10.7109375" bestFit="1" customWidth="1"/>
    <col min="362" max="362" width="76.7109375" bestFit="1" customWidth="1"/>
    <col min="363" max="363" width="73.5703125" bestFit="1" customWidth="1"/>
    <col min="364" max="364" width="10.7109375" bestFit="1" customWidth="1"/>
    <col min="365" max="365" width="76.7109375" bestFit="1" customWidth="1"/>
    <col min="366" max="366" width="73.5703125" bestFit="1" customWidth="1"/>
    <col min="367" max="367" width="10.7109375" bestFit="1" customWidth="1"/>
    <col min="368" max="368" width="76.7109375" bestFit="1" customWidth="1"/>
    <col min="369" max="369" width="73.5703125" bestFit="1" customWidth="1"/>
    <col min="370" max="370" width="10.7109375" bestFit="1" customWidth="1"/>
    <col min="371" max="371" width="76.7109375" bestFit="1" customWidth="1"/>
    <col min="372" max="372" width="47.140625" bestFit="1" customWidth="1"/>
    <col min="373" max="373" width="10.7109375" bestFit="1" customWidth="1"/>
    <col min="374" max="374" width="50.42578125" bestFit="1" customWidth="1"/>
    <col min="375" max="375" width="73.5703125" bestFit="1" customWidth="1"/>
    <col min="376" max="376" width="76.7109375" bestFit="1" customWidth="1"/>
    <col min="377" max="377" width="73.5703125" bestFit="1" customWidth="1"/>
    <col min="378" max="378" width="76.7109375" bestFit="1" customWidth="1"/>
    <col min="379" max="379" width="23.85546875" bestFit="1" customWidth="1"/>
    <col min="380" max="380" width="10.7109375" bestFit="1" customWidth="1"/>
    <col min="381" max="381" width="24.85546875" bestFit="1" customWidth="1"/>
    <col min="382" max="382" width="26" bestFit="1" customWidth="1"/>
    <col min="383" max="383" width="31" bestFit="1" customWidth="1"/>
    <col min="384" max="384" width="54.5703125" bestFit="1" customWidth="1"/>
    <col min="385" max="385" width="11.7109375" bestFit="1" customWidth="1"/>
    <col min="386" max="386" width="19.28515625" bestFit="1" customWidth="1"/>
    <col min="387" max="387" width="20.5703125" bestFit="1" customWidth="1"/>
    <col min="388" max="388" width="35.5703125" bestFit="1" customWidth="1"/>
    <col min="389" max="389" width="36.7109375" bestFit="1" customWidth="1"/>
    <col min="390" max="390" width="10.7109375" bestFit="1" customWidth="1"/>
    <col min="391" max="391" width="14.42578125" bestFit="1" customWidth="1"/>
    <col min="392" max="392" width="65.28515625" bestFit="1" customWidth="1"/>
    <col min="393" max="393" width="27.42578125" bestFit="1" customWidth="1"/>
    <col min="394" max="394" width="53.85546875" bestFit="1" customWidth="1"/>
    <col min="395" max="395" width="10.7109375" bestFit="1" customWidth="1"/>
    <col min="396" max="396" width="19.7109375" bestFit="1" customWidth="1"/>
    <col min="397" max="397" width="42.5703125" bestFit="1" customWidth="1"/>
    <col min="398" max="398" width="43.85546875" bestFit="1" customWidth="1"/>
    <col min="399" max="399" width="23.5703125" bestFit="1" customWidth="1"/>
    <col min="400" max="400" width="30.28515625" bestFit="1" customWidth="1"/>
    <col min="401" max="401" width="28" bestFit="1" customWidth="1"/>
    <col min="402" max="402" width="11.7109375" bestFit="1" customWidth="1"/>
    <col min="403" max="403" width="38.28515625" bestFit="1" customWidth="1"/>
    <col min="404" max="404" width="39.7109375" bestFit="1" customWidth="1"/>
    <col min="405" max="405" width="53.28515625" bestFit="1" customWidth="1"/>
    <col min="406" max="406" width="45.140625" bestFit="1" customWidth="1"/>
    <col min="407" max="407" width="77" bestFit="1" customWidth="1"/>
    <col min="408" max="408" width="10.7109375" bestFit="1" customWidth="1"/>
    <col min="409" max="409" width="27.42578125" bestFit="1" customWidth="1"/>
    <col min="410" max="410" width="64.140625" bestFit="1" customWidth="1"/>
    <col min="411" max="411" width="56.7109375" bestFit="1" customWidth="1"/>
    <col min="412" max="412" width="37.28515625" bestFit="1" customWidth="1"/>
    <col min="413" max="413" width="55.140625" bestFit="1" customWidth="1"/>
    <col min="414" max="414" width="52.42578125" bestFit="1" customWidth="1"/>
    <col min="415" max="415" width="84.5703125" bestFit="1" customWidth="1"/>
    <col min="416" max="416" width="90.42578125" bestFit="1" customWidth="1"/>
    <col min="417" max="417" width="48.28515625" bestFit="1" customWidth="1"/>
    <col min="418" max="418" width="69.7109375" bestFit="1" customWidth="1"/>
    <col min="419" max="419" width="50.85546875" bestFit="1" customWidth="1"/>
    <col min="420" max="420" width="10.7109375" bestFit="1" customWidth="1"/>
    <col min="421" max="421" width="87.85546875" bestFit="1" customWidth="1"/>
    <col min="422" max="422" width="65" bestFit="1" customWidth="1"/>
    <col min="423" max="423" width="36.28515625" bestFit="1" customWidth="1"/>
    <col min="424" max="424" width="78.5703125" bestFit="1" customWidth="1"/>
    <col min="425" max="425" width="36.28515625" bestFit="1" customWidth="1"/>
    <col min="426" max="426" width="49.42578125" bestFit="1" customWidth="1"/>
    <col min="427" max="427" width="45.140625" bestFit="1" customWidth="1"/>
    <col min="428" max="430" width="34.28515625" bestFit="1" customWidth="1"/>
    <col min="431" max="431" width="10.7109375" bestFit="1" customWidth="1"/>
    <col min="432" max="432" width="48.28515625" bestFit="1" customWidth="1"/>
    <col min="433" max="433" width="40.42578125" bestFit="1" customWidth="1"/>
    <col min="434" max="434" width="41.85546875" bestFit="1" customWidth="1"/>
    <col min="435" max="435" width="10.7109375" bestFit="1" customWidth="1"/>
    <col min="436" max="436" width="43.5703125" bestFit="1" customWidth="1"/>
    <col min="437" max="437" width="81.28515625" bestFit="1" customWidth="1"/>
    <col min="438" max="438" width="80.85546875" bestFit="1" customWidth="1"/>
    <col min="439" max="439" width="67.5703125" bestFit="1" customWidth="1"/>
    <col min="440" max="440" width="10.7109375" bestFit="1" customWidth="1"/>
    <col min="441" max="441" width="84.42578125" bestFit="1" customWidth="1"/>
    <col min="442" max="442" width="91.140625" bestFit="1" customWidth="1"/>
    <col min="443" max="443" width="80.85546875" bestFit="1" customWidth="1"/>
    <col min="444" max="444" width="10.7109375" bestFit="1" customWidth="1"/>
    <col min="445" max="445" width="94.28515625" bestFit="1" customWidth="1"/>
    <col min="446" max="446" width="91.140625" bestFit="1" customWidth="1"/>
    <col min="447" max="447" width="10.7109375" bestFit="1" customWidth="1"/>
    <col min="448" max="448" width="94.28515625" bestFit="1" customWidth="1"/>
    <col min="449" max="449" width="91.140625" bestFit="1" customWidth="1"/>
    <col min="450" max="450" width="10.7109375" bestFit="1" customWidth="1"/>
    <col min="451" max="451" width="94.28515625" bestFit="1" customWidth="1"/>
    <col min="452" max="452" width="91.140625" bestFit="1" customWidth="1"/>
    <col min="453" max="453" width="94.28515625" bestFit="1" customWidth="1"/>
    <col min="454" max="454" width="91.140625" bestFit="1" customWidth="1"/>
    <col min="455" max="455" width="80.85546875" bestFit="1" customWidth="1"/>
    <col min="456" max="456" width="10.7109375" bestFit="1" customWidth="1"/>
    <col min="457" max="457" width="94.28515625" bestFit="1" customWidth="1"/>
    <col min="458" max="458" width="91.140625" bestFit="1" customWidth="1"/>
    <col min="459" max="459" width="80.85546875" bestFit="1" customWidth="1"/>
    <col min="460" max="460" width="94.28515625" bestFit="1" customWidth="1"/>
    <col min="461" max="461" width="91.140625" bestFit="1" customWidth="1"/>
    <col min="462" max="462" width="10.7109375" bestFit="1" customWidth="1"/>
    <col min="463" max="463" width="94.28515625" bestFit="1" customWidth="1"/>
    <col min="464" max="464" width="91.140625" bestFit="1" customWidth="1"/>
    <col min="465" max="465" width="10.7109375" bestFit="1" customWidth="1"/>
    <col min="466" max="466" width="94.28515625" bestFit="1" customWidth="1"/>
    <col min="467" max="467" width="43.42578125" bestFit="1" customWidth="1"/>
    <col min="468" max="468" width="32.28515625" bestFit="1" customWidth="1"/>
    <col min="469" max="469" width="31.85546875" bestFit="1" customWidth="1"/>
    <col min="470" max="470" width="43.5703125" bestFit="1" customWidth="1"/>
    <col min="471" max="471" width="48.140625" bestFit="1" customWidth="1"/>
    <col min="472" max="472" width="80.85546875" bestFit="1" customWidth="1"/>
    <col min="473" max="473" width="41.140625" bestFit="1" customWidth="1"/>
    <col min="474" max="474" width="11.7109375" bestFit="1" customWidth="1"/>
    <col min="475" max="475" width="34.7109375" bestFit="1" customWidth="1"/>
    <col min="476" max="476" width="44" bestFit="1" customWidth="1"/>
    <col min="477" max="477" width="10.7109375" bestFit="1" customWidth="1"/>
    <col min="478" max="478" width="22.85546875" bestFit="1" customWidth="1"/>
    <col min="479" max="479" width="73" bestFit="1" customWidth="1"/>
    <col min="480" max="480" width="31.85546875" bestFit="1" customWidth="1"/>
    <col min="481" max="481" width="59.42578125" bestFit="1" customWidth="1"/>
    <col min="482" max="489" width="80.85546875" bestFit="1" customWidth="1"/>
    <col min="490" max="497" width="67.5703125" bestFit="1" customWidth="1"/>
    <col min="498" max="498" width="12.7109375" bestFit="1" customWidth="1"/>
    <col min="499" max="499" width="76.140625" bestFit="1" customWidth="1"/>
    <col min="500" max="500" width="80.85546875" bestFit="1" customWidth="1"/>
    <col min="501" max="503" width="67.5703125" bestFit="1" customWidth="1"/>
    <col min="504" max="504" width="10.7109375" bestFit="1" customWidth="1"/>
    <col min="505" max="505" width="64.140625" bestFit="1" customWidth="1"/>
    <col min="506" max="506" width="80.85546875" bestFit="1" customWidth="1"/>
    <col min="507" max="507" width="67.5703125" bestFit="1" customWidth="1"/>
    <col min="508" max="508" width="11.7109375" bestFit="1" customWidth="1"/>
    <col min="509" max="509" width="64.140625" bestFit="1" customWidth="1"/>
    <col min="510" max="510" width="80.85546875" bestFit="1" customWidth="1"/>
    <col min="511" max="513" width="67.5703125" bestFit="1" customWidth="1"/>
    <col min="514" max="514" width="10.7109375" bestFit="1" customWidth="1"/>
    <col min="515" max="515" width="64.140625" bestFit="1" customWidth="1"/>
    <col min="516" max="516" width="80.85546875" bestFit="1" customWidth="1"/>
    <col min="517" max="517" width="67.5703125" bestFit="1" customWidth="1"/>
    <col min="518" max="518" width="10.7109375" bestFit="1" customWidth="1"/>
    <col min="519" max="519" width="64.140625" bestFit="1" customWidth="1"/>
    <col min="520" max="520" width="80.85546875" bestFit="1" customWidth="1"/>
    <col min="521" max="521" width="67.5703125" bestFit="1" customWidth="1"/>
    <col min="522" max="522" width="11.7109375" bestFit="1" customWidth="1"/>
    <col min="523" max="523" width="64.140625" bestFit="1" customWidth="1"/>
    <col min="524" max="525" width="80.85546875" bestFit="1" customWidth="1"/>
    <col min="526" max="527" width="67.5703125" bestFit="1" customWidth="1"/>
    <col min="528" max="528" width="11.7109375" bestFit="1" customWidth="1"/>
    <col min="529" max="529" width="64.140625" bestFit="1" customWidth="1"/>
    <col min="530" max="530" width="80.85546875" bestFit="1" customWidth="1"/>
    <col min="531" max="531" width="10.7109375" bestFit="1" customWidth="1"/>
    <col min="532" max="532" width="64.140625" bestFit="1" customWidth="1"/>
    <col min="533" max="533" width="67.5703125" bestFit="1" customWidth="1"/>
    <col min="534" max="534" width="10.7109375" bestFit="1" customWidth="1"/>
    <col min="535" max="535" width="64.140625" bestFit="1" customWidth="1"/>
    <col min="536" max="536" width="33.7109375" bestFit="1" customWidth="1"/>
    <col min="537" max="537" width="36.85546875" bestFit="1" customWidth="1"/>
    <col min="538" max="540" width="67.5703125" bestFit="1" customWidth="1"/>
    <col min="541" max="541" width="10.7109375" bestFit="1" customWidth="1"/>
    <col min="542" max="542" width="25.7109375" bestFit="1" customWidth="1"/>
    <col min="543" max="544" width="67.5703125" bestFit="1" customWidth="1"/>
    <col min="545" max="545" width="25.7109375" bestFit="1" customWidth="1"/>
    <col min="546" max="546" width="67.5703125" bestFit="1" customWidth="1"/>
    <col min="547" max="547" width="10.7109375" bestFit="1" customWidth="1"/>
    <col min="548" max="548" width="25.7109375" bestFit="1" customWidth="1"/>
    <col min="549" max="550" width="67.5703125" bestFit="1" customWidth="1"/>
    <col min="551" max="551" width="10.7109375" bestFit="1" customWidth="1"/>
    <col min="552" max="552" width="25.7109375" bestFit="1" customWidth="1"/>
    <col min="553" max="553" width="22.42578125" bestFit="1" customWidth="1"/>
    <col min="554" max="554" width="25.7109375" bestFit="1" customWidth="1"/>
    <col min="555" max="556" width="67.5703125" bestFit="1" customWidth="1"/>
    <col min="557" max="557" width="10.7109375" bestFit="1" customWidth="1"/>
    <col min="558" max="558" width="25.7109375" bestFit="1" customWidth="1"/>
    <col min="559" max="559" width="67.5703125" bestFit="1" customWidth="1"/>
    <col min="560" max="560" width="25.7109375" bestFit="1" customWidth="1"/>
    <col min="561" max="562" width="67.5703125" bestFit="1" customWidth="1"/>
    <col min="563" max="563" width="25.7109375" bestFit="1" customWidth="1"/>
    <col min="564" max="564" width="63" bestFit="1" customWidth="1"/>
    <col min="565" max="565" width="54.140625" bestFit="1" customWidth="1"/>
    <col min="566" max="567" width="80.85546875" bestFit="1" customWidth="1"/>
    <col min="568" max="571" width="67.5703125" bestFit="1" customWidth="1"/>
    <col min="572" max="572" width="39.7109375" bestFit="1" customWidth="1"/>
    <col min="573" max="573" width="10.7109375" bestFit="1" customWidth="1"/>
    <col min="574" max="574" width="66.140625" bestFit="1" customWidth="1"/>
    <col min="575" max="575" width="30.42578125" bestFit="1" customWidth="1"/>
    <col min="576" max="576" width="36.28515625" bestFit="1" customWidth="1"/>
    <col min="577" max="577" width="53.7109375" bestFit="1" customWidth="1"/>
    <col min="578" max="578" width="61.140625" bestFit="1" customWidth="1"/>
    <col min="579" max="579" width="46.42578125" bestFit="1" customWidth="1"/>
    <col min="580" max="580" width="35.28515625" bestFit="1" customWidth="1"/>
    <col min="581" max="581" width="44.42578125" bestFit="1" customWidth="1"/>
    <col min="582" max="582" width="47.85546875" bestFit="1" customWidth="1"/>
    <col min="583" max="583" width="42.85546875" bestFit="1" customWidth="1"/>
    <col min="584" max="584" width="29" bestFit="1" customWidth="1"/>
    <col min="585" max="585" width="67.5703125" bestFit="1" customWidth="1"/>
    <col min="586" max="586" width="37.5703125" bestFit="1" customWidth="1"/>
    <col min="587" max="587" width="65.85546875" bestFit="1" customWidth="1"/>
    <col min="588" max="588" width="52" bestFit="1" customWidth="1"/>
    <col min="589" max="589" width="12.7109375" bestFit="1" customWidth="1"/>
    <col min="590" max="590" width="33.5703125" bestFit="1" customWidth="1"/>
    <col min="591" max="591" width="34.28515625" bestFit="1" customWidth="1"/>
    <col min="592" max="592" width="45.140625" bestFit="1" customWidth="1"/>
    <col min="593" max="593" width="13.85546875" bestFit="1" customWidth="1"/>
    <col min="594" max="594" width="37.42578125" bestFit="1" customWidth="1"/>
    <col min="595" max="595" width="26.5703125" bestFit="1" customWidth="1"/>
    <col min="596" max="596" width="29.85546875" bestFit="1" customWidth="1"/>
    <col min="597" max="597" width="21.7109375" bestFit="1" customWidth="1"/>
    <col min="598" max="598" width="24.85546875" bestFit="1" customWidth="1"/>
    <col min="599" max="617" width="52" bestFit="1" customWidth="1"/>
    <col min="618" max="618" width="12.7109375" bestFit="1" customWidth="1"/>
    <col min="619" max="619" width="32.140625" bestFit="1" customWidth="1"/>
    <col min="620" max="620" width="29" bestFit="1" customWidth="1"/>
    <col min="621" max="621" width="32.140625" bestFit="1" customWidth="1"/>
    <col min="622" max="622" width="35.140625" bestFit="1" customWidth="1"/>
    <col min="623" max="623" width="38.42578125" bestFit="1" customWidth="1"/>
    <col min="624" max="624" width="33" bestFit="1" customWidth="1"/>
    <col min="625" max="625" width="36.140625" bestFit="1" customWidth="1"/>
    <col min="626" max="626" width="25.5703125" bestFit="1" customWidth="1"/>
    <col min="627" max="627" width="28.7109375" bestFit="1" customWidth="1"/>
    <col min="628" max="628" width="39.7109375" bestFit="1" customWidth="1"/>
    <col min="629" max="629" width="11.7109375" bestFit="1" customWidth="1"/>
    <col min="630" max="630" width="23" bestFit="1" customWidth="1"/>
    <col min="631" max="631" width="40.5703125" bestFit="1" customWidth="1"/>
    <col min="632" max="632" width="43.7109375" bestFit="1" customWidth="1"/>
    <col min="633" max="633" width="50.5703125" bestFit="1" customWidth="1"/>
    <col min="634" max="634" width="53.7109375" bestFit="1" customWidth="1"/>
    <col min="635" max="635" width="16.42578125" bestFit="1" customWidth="1"/>
  </cols>
  <sheetData>
    <row r="1" spans="1:17" x14ac:dyDescent="0.25">
      <c r="A1" s="16" t="s">
        <v>243</v>
      </c>
      <c r="B1" s="16"/>
      <c r="C1" s="16"/>
      <c r="D1" s="16"/>
      <c r="E1" s="16"/>
      <c r="F1" s="16"/>
    </row>
    <row r="3" spans="1:17" x14ac:dyDescent="0.25">
      <c r="A3" s="1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7"/>
    </row>
    <row r="4" spans="1:17" ht="30" x14ac:dyDescent="0.25">
      <c r="A4" s="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4" t="s">
        <v>19</v>
      </c>
    </row>
    <row r="5" spans="1:17" x14ac:dyDescent="0.25">
      <c r="A5" s="14" t="s">
        <v>21</v>
      </c>
      <c r="B5" s="5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f>SUM(B5:O5)</f>
        <v>1</v>
      </c>
    </row>
    <row r="6" spans="1:17" x14ac:dyDescent="0.25">
      <c r="A6" s="14" t="s">
        <v>22</v>
      </c>
      <c r="B6" s="5">
        <v>0</v>
      </c>
      <c r="C6" s="5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 t="shared" ref="P6:P69" si="0">SUM(B6:O6)</f>
        <v>1</v>
      </c>
    </row>
    <row r="7" spans="1:17" x14ac:dyDescent="0.25">
      <c r="A7" s="14" t="s">
        <v>24</v>
      </c>
      <c r="B7" s="5">
        <v>0.38898309894640087</v>
      </c>
      <c r="C7" s="5">
        <v>0.14674766815949933</v>
      </c>
      <c r="D7" s="5">
        <v>0</v>
      </c>
      <c r="E7" s="5">
        <v>0</v>
      </c>
      <c r="F7" s="5">
        <v>0</v>
      </c>
      <c r="G7" s="5">
        <v>0.28159000960334335</v>
      </c>
      <c r="H7" s="5">
        <v>0</v>
      </c>
      <c r="I7" s="5">
        <v>4.6508698318477378E-2</v>
      </c>
      <c r="J7" s="5">
        <v>0</v>
      </c>
      <c r="K7" s="5">
        <v>0</v>
      </c>
      <c r="L7" s="5">
        <v>0</v>
      </c>
      <c r="M7" s="5">
        <v>0.13617052497227919</v>
      </c>
      <c r="N7" s="5">
        <v>0</v>
      </c>
      <c r="O7" s="5">
        <v>0</v>
      </c>
      <c r="P7" s="5">
        <f t="shared" si="0"/>
        <v>1</v>
      </c>
    </row>
    <row r="8" spans="1:17" x14ac:dyDescent="0.25">
      <c r="A8" s="14" t="s">
        <v>28</v>
      </c>
      <c r="B8" s="5">
        <v>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 t="shared" si="0"/>
        <v>1</v>
      </c>
    </row>
    <row r="9" spans="1:17" x14ac:dyDescent="0.25">
      <c r="A9" s="14" t="s">
        <v>33</v>
      </c>
      <c r="B9" s="5">
        <v>0.95468021283861215</v>
      </c>
      <c r="C9" s="5">
        <v>4.5319787161387889E-2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f t="shared" si="0"/>
        <v>1</v>
      </c>
    </row>
    <row r="10" spans="1:17" x14ac:dyDescent="0.25">
      <c r="A10" s="14" t="s">
        <v>37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f t="shared" si="0"/>
        <v>1</v>
      </c>
    </row>
    <row r="11" spans="1:17" x14ac:dyDescent="0.25">
      <c r="A11" s="14" t="s">
        <v>40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 t="shared" si="0"/>
        <v>1</v>
      </c>
    </row>
    <row r="12" spans="1:17" x14ac:dyDescent="0.25">
      <c r="A12" s="14" t="s">
        <v>42</v>
      </c>
      <c r="B12" s="5">
        <v>0</v>
      </c>
      <c r="C12" s="6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0.4940429280410456</v>
      </c>
      <c r="L12" s="5">
        <v>0</v>
      </c>
      <c r="M12" s="5">
        <v>0</v>
      </c>
      <c r="N12" s="5">
        <v>0.50595707195895445</v>
      </c>
      <c r="O12" s="5">
        <v>0</v>
      </c>
      <c r="P12" s="5">
        <f t="shared" si="0"/>
        <v>1</v>
      </c>
    </row>
    <row r="13" spans="1:17" x14ac:dyDescent="0.25">
      <c r="A13" s="14" t="s">
        <v>43</v>
      </c>
      <c r="B13" s="5">
        <v>0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f t="shared" si="0"/>
        <v>1</v>
      </c>
    </row>
    <row r="14" spans="1:17" x14ac:dyDescent="0.25">
      <c r="A14" s="14" t="s">
        <v>46</v>
      </c>
      <c r="B14" s="5">
        <v>0.14285714285714285</v>
      </c>
      <c r="C14" s="5">
        <v>0</v>
      </c>
      <c r="D14" s="5">
        <v>0.8571428571428571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f t="shared" si="0"/>
        <v>1</v>
      </c>
    </row>
    <row r="15" spans="1:17" x14ac:dyDescent="0.25">
      <c r="A15" s="14" t="s">
        <v>48</v>
      </c>
      <c r="B15" s="5">
        <v>0.37148620111563108</v>
      </c>
      <c r="C15" s="5">
        <v>0.29446808234363253</v>
      </c>
      <c r="D15" s="5">
        <v>9.6377798145921793E-3</v>
      </c>
      <c r="E15" s="5">
        <v>0</v>
      </c>
      <c r="F15" s="5">
        <v>0</v>
      </c>
      <c r="G15" s="5">
        <v>0</v>
      </c>
      <c r="H15" s="5">
        <v>0.13492849398275658</v>
      </c>
      <c r="I15" s="5">
        <v>0</v>
      </c>
      <c r="J15" s="5">
        <v>0</v>
      </c>
      <c r="K15" s="5">
        <v>0</v>
      </c>
      <c r="L15" s="5">
        <v>0</v>
      </c>
      <c r="M15" s="5">
        <v>0.18947944274338763</v>
      </c>
      <c r="N15" s="5">
        <v>0</v>
      </c>
      <c r="O15" s="5">
        <v>0</v>
      </c>
      <c r="P15" s="5">
        <f t="shared" si="0"/>
        <v>1</v>
      </c>
    </row>
    <row r="16" spans="1:17" x14ac:dyDescent="0.25">
      <c r="A16" s="14" t="s">
        <v>53</v>
      </c>
      <c r="B16" s="5">
        <v>0.67661449144545183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0.32338550855454806</v>
      </c>
      <c r="L16" s="5">
        <v>0</v>
      </c>
      <c r="M16" s="5">
        <v>0</v>
      </c>
      <c r="N16" s="5">
        <v>0</v>
      </c>
      <c r="O16" s="5">
        <v>0</v>
      </c>
      <c r="P16" s="5">
        <f t="shared" si="0"/>
        <v>0.99999999999999989</v>
      </c>
    </row>
    <row r="17" spans="1:16" x14ac:dyDescent="0.25">
      <c r="A17" s="14" t="s">
        <v>54</v>
      </c>
      <c r="B17" s="5">
        <v>0.98624249523108332</v>
      </c>
      <c r="C17" s="5">
        <v>0</v>
      </c>
      <c r="D17" s="5">
        <v>1.3757504768916707E-2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 t="shared" si="0"/>
        <v>1</v>
      </c>
    </row>
    <row r="18" spans="1:16" x14ac:dyDescent="0.25">
      <c r="A18" s="14" t="s">
        <v>55</v>
      </c>
      <c r="B18" s="5">
        <v>0</v>
      </c>
      <c r="C18" s="5">
        <v>6.3944296028599686E-3</v>
      </c>
      <c r="D18" s="5">
        <v>0</v>
      </c>
      <c r="E18" s="5">
        <v>0</v>
      </c>
      <c r="F18" s="5">
        <v>0.99360557039713993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 t="shared" si="0"/>
        <v>0.99999999999999989</v>
      </c>
    </row>
    <row r="19" spans="1:16" x14ac:dyDescent="0.25">
      <c r="A19" s="14" t="s">
        <v>57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0.57048876164651974</v>
      </c>
      <c r="L19" s="5">
        <v>0.38489903688841326</v>
      </c>
      <c r="M19" s="5">
        <v>0</v>
      </c>
      <c r="N19" s="5">
        <v>0</v>
      </c>
      <c r="O19" s="5">
        <v>4.4612201465067045E-2</v>
      </c>
      <c r="P19" s="5">
        <f t="shared" si="0"/>
        <v>1</v>
      </c>
    </row>
    <row r="20" spans="1:16" x14ac:dyDescent="0.25">
      <c r="A20" s="14" t="s">
        <v>59</v>
      </c>
      <c r="B20" s="5">
        <v>0</v>
      </c>
      <c r="C20" s="5">
        <v>0.53515873608192599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0.46484126391807401</v>
      </c>
      <c r="O20" s="5">
        <v>0</v>
      </c>
      <c r="P20" s="5">
        <f t="shared" si="0"/>
        <v>1</v>
      </c>
    </row>
    <row r="21" spans="1:16" x14ac:dyDescent="0.25">
      <c r="A21" s="14" t="s">
        <v>63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f t="shared" si="0"/>
        <v>1</v>
      </c>
    </row>
    <row r="22" spans="1:16" x14ac:dyDescent="0.25">
      <c r="A22" s="14" t="s">
        <v>64</v>
      </c>
      <c r="B22" s="5">
        <v>0.58841820578244308</v>
      </c>
      <c r="C22" s="5">
        <v>0.15062226197885512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0.26095953223870194</v>
      </c>
      <c r="M22" s="5">
        <v>0</v>
      </c>
      <c r="N22" s="5">
        <v>0</v>
      </c>
      <c r="O22" s="5">
        <v>0</v>
      </c>
      <c r="P22" s="5">
        <f t="shared" si="0"/>
        <v>1</v>
      </c>
    </row>
    <row r="23" spans="1:16" x14ac:dyDescent="0.25">
      <c r="A23" s="14" t="s">
        <v>65</v>
      </c>
      <c r="B23" s="5">
        <v>0</v>
      </c>
      <c r="C23" s="5">
        <v>9.3991419410632521E-2</v>
      </c>
      <c r="D23" s="5">
        <v>0</v>
      </c>
      <c r="E23" s="5">
        <v>0</v>
      </c>
      <c r="F23" s="5">
        <v>0</v>
      </c>
      <c r="G23" s="5">
        <v>0.37876404503404215</v>
      </c>
      <c r="H23" s="5">
        <v>0</v>
      </c>
      <c r="I23" s="5">
        <v>0.52724453555532536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si="0"/>
        <v>1</v>
      </c>
    </row>
    <row r="24" spans="1:16" x14ac:dyDescent="0.25">
      <c r="A24" s="14" t="s">
        <v>67</v>
      </c>
      <c r="B24" s="5">
        <v>0.4440405526699136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0.55595944733008629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t="shared" si="0"/>
        <v>0.99999999999999989</v>
      </c>
    </row>
    <row r="25" spans="1:16" x14ac:dyDescent="0.25">
      <c r="A25" s="14" t="s">
        <v>75</v>
      </c>
      <c r="B25" s="5">
        <v>0.48442784402753086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0.51557215597246908</v>
      </c>
      <c r="N25" s="5">
        <v>0</v>
      </c>
      <c r="O25" s="5">
        <v>0</v>
      </c>
      <c r="P25" s="5">
        <f t="shared" si="0"/>
        <v>1</v>
      </c>
    </row>
    <row r="26" spans="1:16" x14ac:dyDescent="0.25">
      <c r="A26" s="14" t="s">
        <v>76</v>
      </c>
      <c r="B26" s="5">
        <v>0.16001777326048286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0.65827305869931796</v>
      </c>
      <c r="K26" s="5">
        <v>0.1817091680401991</v>
      </c>
      <c r="L26" s="5">
        <v>0</v>
      </c>
      <c r="M26" s="5">
        <v>0</v>
      </c>
      <c r="N26" s="5">
        <v>0</v>
      </c>
      <c r="O26" s="5">
        <v>0</v>
      </c>
      <c r="P26" s="5">
        <f t="shared" si="0"/>
        <v>0.99999999999999989</v>
      </c>
    </row>
    <row r="27" spans="1:16" x14ac:dyDescent="0.25">
      <c r="A27" s="14" t="s">
        <v>77</v>
      </c>
      <c r="B27" s="5">
        <v>0.27715820568836619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0.72284179431163387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f t="shared" si="0"/>
        <v>1</v>
      </c>
    </row>
    <row r="28" spans="1:16" x14ac:dyDescent="0.25">
      <c r="A28" s="14" t="s">
        <v>78</v>
      </c>
      <c r="B28" s="5">
        <v>0.48208866615878221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0.51791133384121779</v>
      </c>
      <c r="O28" s="5">
        <v>0</v>
      </c>
      <c r="P28" s="5">
        <f t="shared" si="0"/>
        <v>1</v>
      </c>
    </row>
    <row r="29" spans="1:16" x14ac:dyDescent="0.25">
      <c r="A29" s="14" t="s">
        <v>79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f t="shared" si="0"/>
        <v>1</v>
      </c>
    </row>
    <row r="30" spans="1:16" x14ac:dyDescent="0.25">
      <c r="A30" s="14" t="s">
        <v>80</v>
      </c>
      <c r="B30" s="6">
        <v>0</v>
      </c>
      <c r="C30" s="5">
        <v>0.95065781174221298</v>
      </c>
      <c r="D30" s="5">
        <v>0</v>
      </c>
      <c r="E30" s="5">
        <v>0</v>
      </c>
      <c r="F30" s="5">
        <v>0</v>
      </c>
      <c r="G30" s="5">
        <v>0</v>
      </c>
      <c r="H30" s="5">
        <v>4.9342188257787072E-2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f t="shared" si="0"/>
        <v>1</v>
      </c>
    </row>
    <row r="31" spans="1:16" x14ac:dyDescent="0.25">
      <c r="A31" s="14" t="s">
        <v>82</v>
      </c>
      <c r="B31" s="5">
        <v>0.13515940962794279</v>
      </c>
      <c r="C31" s="5">
        <v>0.54986741993483779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0.3149731704372194</v>
      </c>
      <c r="P31" s="5">
        <f t="shared" si="0"/>
        <v>1</v>
      </c>
    </row>
    <row r="32" spans="1:16" x14ac:dyDescent="0.25">
      <c r="A32" s="14" t="s">
        <v>84</v>
      </c>
      <c r="B32" s="5">
        <v>0.42963518288737279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0.54001571886085453</v>
      </c>
      <c r="J32" s="5">
        <v>0</v>
      </c>
      <c r="K32" s="5">
        <v>0</v>
      </c>
      <c r="L32" s="5">
        <v>3.0349098251772653E-2</v>
      </c>
      <c r="M32" s="5">
        <v>0</v>
      </c>
      <c r="N32" s="5">
        <v>0</v>
      </c>
      <c r="O32" s="5">
        <v>0</v>
      </c>
      <c r="P32" s="5">
        <f t="shared" si="0"/>
        <v>1</v>
      </c>
    </row>
    <row r="33" spans="1:16" x14ac:dyDescent="0.25">
      <c r="A33" s="14" t="s">
        <v>85</v>
      </c>
      <c r="B33" s="5">
        <v>0</v>
      </c>
      <c r="C33" s="5">
        <v>0.25985470726815935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0.74014529273184071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f t="shared" si="0"/>
        <v>1</v>
      </c>
    </row>
    <row r="34" spans="1:16" x14ac:dyDescent="0.25">
      <c r="A34" s="14" t="s">
        <v>86</v>
      </c>
      <c r="B34" s="5">
        <v>0.28258551292479595</v>
      </c>
      <c r="C34" s="5">
        <v>0</v>
      </c>
      <c r="D34" s="5">
        <v>0</v>
      </c>
      <c r="E34" s="5">
        <v>0</v>
      </c>
      <c r="F34" s="5">
        <v>0</v>
      </c>
      <c r="G34" s="5">
        <v>8.6336357838700681E-2</v>
      </c>
      <c r="H34" s="5">
        <v>0</v>
      </c>
      <c r="I34" s="5">
        <v>0</v>
      </c>
      <c r="J34" s="5">
        <v>9.4025074371517706E-2</v>
      </c>
      <c r="K34" s="5">
        <v>0</v>
      </c>
      <c r="L34" s="5">
        <v>0</v>
      </c>
      <c r="M34" s="5">
        <v>0.53705305486498567</v>
      </c>
      <c r="N34" s="5">
        <v>0</v>
      </c>
      <c r="O34" s="5">
        <v>0</v>
      </c>
      <c r="P34" s="5">
        <f t="shared" si="0"/>
        <v>1</v>
      </c>
    </row>
    <row r="35" spans="1:16" x14ac:dyDescent="0.25">
      <c r="A35" s="14" t="s">
        <v>94</v>
      </c>
      <c r="B35" s="5">
        <v>5.6244127586688675E-2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0.25282952351242266</v>
      </c>
      <c r="L35" s="5">
        <v>0</v>
      </c>
      <c r="M35" s="5">
        <v>0.38180839815899359</v>
      </c>
      <c r="N35" s="5">
        <v>0.30911795074189508</v>
      </c>
      <c r="O35" s="5">
        <v>0</v>
      </c>
      <c r="P35" s="5">
        <f t="shared" si="0"/>
        <v>1</v>
      </c>
    </row>
    <row r="36" spans="1:16" x14ac:dyDescent="0.25">
      <c r="A36" s="14" t="s">
        <v>95</v>
      </c>
      <c r="B36" s="5">
        <v>0.3564231725857484</v>
      </c>
      <c r="C36" s="5">
        <v>1.1257799383687938E-2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0.32863401564276207</v>
      </c>
      <c r="K36" s="5">
        <v>0</v>
      </c>
      <c r="L36" s="5">
        <v>0</v>
      </c>
      <c r="M36" s="5">
        <v>0.30368501238780155</v>
      </c>
      <c r="N36" s="5">
        <v>0</v>
      </c>
      <c r="O36" s="5">
        <v>0</v>
      </c>
      <c r="P36" s="5">
        <f t="shared" si="0"/>
        <v>0.99999999999999989</v>
      </c>
    </row>
    <row r="37" spans="1:16" x14ac:dyDescent="0.25">
      <c r="A37" s="14" t="s">
        <v>96</v>
      </c>
      <c r="B37" s="5">
        <v>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f t="shared" si="0"/>
        <v>1</v>
      </c>
    </row>
    <row r="38" spans="1:16" x14ac:dyDescent="0.25">
      <c r="A38" s="14" t="s">
        <v>97</v>
      </c>
      <c r="B38" s="5">
        <v>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f t="shared" si="0"/>
        <v>1</v>
      </c>
    </row>
    <row r="39" spans="1:16" x14ac:dyDescent="0.25">
      <c r="A39" s="14" t="s">
        <v>104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f t="shared" si="0"/>
        <v>1</v>
      </c>
    </row>
    <row r="40" spans="1:16" x14ac:dyDescent="0.25">
      <c r="A40" s="14" t="s">
        <v>107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 t="shared" si="0"/>
        <v>1</v>
      </c>
    </row>
    <row r="41" spans="1:16" x14ac:dyDescent="0.25">
      <c r="A41" s="14" t="s">
        <v>108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0.44987030638155384</v>
      </c>
      <c r="L41" s="5">
        <v>0.33397458330620483</v>
      </c>
      <c r="M41" s="5">
        <v>0</v>
      </c>
      <c r="N41" s="5">
        <v>0</v>
      </c>
      <c r="O41" s="5">
        <v>0.21615511031224133</v>
      </c>
      <c r="P41" s="5">
        <f t="shared" si="0"/>
        <v>1</v>
      </c>
    </row>
    <row r="42" spans="1:16" x14ac:dyDescent="0.25">
      <c r="A42" s="14" t="s">
        <v>113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f t="shared" si="0"/>
        <v>1</v>
      </c>
    </row>
    <row r="43" spans="1:16" x14ac:dyDescent="0.25">
      <c r="A43" s="14" t="s">
        <v>116</v>
      </c>
      <c r="B43" s="5">
        <v>0</v>
      </c>
      <c r="C43" s="5">
        <v>0.40969496956173779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0.44076139510491164</v>
      </c>
      <c r="K43" s="5">
        <v>0</v>
      </c>
      <c r="L43" s="5">
        <v>0</v>
      </c>
      <c r="M43" s="5">
        <v>0</v>
      </c>
      <c r="N43" s="5">
        <v>0</v>
      </c>
      <c r="O43" s="5">
        <v>0.14954363533335055</v>
      </c>
      <c r="P43" s="5">
        <f t="shared" si="0"/>
        <v>1</v>
      </c>
    </row>
    <row r="44" spans="1:16" x14ac:dyDescent="0.25">
      <c r="A44" s="14" t="s">
        <v>118</v>
      </c>
      <c r="B44" s="5">
        <v>0.30199706641272961</v>
      </c>
      <c r="C44" s="5">
        <v>0.36355190606377097</v>
      </c>
      <c r="D44" s="5">
        <v>0.33445102752349937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f t="shared" si="0"/>
        <v>1</v>
      </c>
    </row>
    <row r="45" spans="1:16" x14ac:dyDescent="0.25">
      <c r="A45" s="14" t="s">
        <v>123</v>
      </c>
      <c r="B45" s="5">
        <v>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f t="shared" si="0"/>
        <v>1</v>
      </c>
    </row>
    <row r="46" spans="1:16" x14ac:dyDescent="0.25">
      <c r="A46" s="14" t="s">
        <v>125</v>
      </c>
      <c r="B46" s="5">
        <v>0.56950599715389305</v>
      </c>
      <c r="C46" s="5">
        <v>0.16106119129904453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0.26943281154706245</v>
      </c>
      <c r="N46" s="5">
        <v>0</v>
      </c>
      <c r="O46" s="5">
        <v>0</v>
      </c>
      <c r="P46" s="5">
        <f t="shared" si="0"/>
        <v>1</v>
      </c>
    </row>
    <row r="47" spans="1:16" x14ac:dyDescent="0.25">
      <c r="A47" s="14" t="s">
        <v>129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f t="shared" si="0"/>
        <v>1</v>
      </c>
    </row>
    <row r="48" spans="1:16" x14ac:dyDescent="0.25">
      <c r="A48" s="14" t="s">
        <v>131</v>
      </c>
      <c r="B48" s="5">
        <v>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f t="shared" si="0"/>
        <v>1</v>
      </c>
    </row>
    <row r="49" spans="1:16" x14ac:dyDescent="0.25">
      <c r="A49" s="14" t="s">
        <v>133</v>
      </c>
      <c r="B49" s="5">
        <v>0.68846299454240278</v>
      </c>
      <c r="C49" s="5">
        <v>0.31153700545759727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f t="shared" si="0"/>
        <v>1</v>
      </c>
    </row>
    <row r="50" spans="1:16" x14ac:dyDescent="0.25">
      <c r="A50" s="14" t="s">
        <v>134</v>
      </c>
      <c r="B50" s="5">
        <v>0.52938415400606431</v>
      </c>
      <c r="C50" s="5">
        <v>0</v>
      </c>
      <c r="D50" s="5">
        <v>5.8988256641076035E-2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0.41162758935285965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f t="shared" si="0"/>
        <v>1</v>
      </c>
    </row>
    <row r="51" spans="1:16" x14ac:dyDescent="0.25">
      <c r="A51" s="14" t="s">
        <v>138</v>
      </c>
      <c r="B51" s="5">
        <v>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f t="shared" si="0"/>
        <v>1</v>
      </c>
    </row>
    <row r="52" spans="1:16" x14ac:dyDescent="0.25">
      <c r="A52" s="14" t="s">
        <v>140</v>
      </c>
      <c r="B52" s="6">
        <v>0</v>
      </c>
      <c r="C52" s="5">
        <v>0</v>
      </c>
      <c r="D52" s="5">
        <v>0</v>
      </c>
      <c r="E52" s="5">
        <v>0</v>
      </c>
      <c r="F52" s="5">
        <v>0</v>
      </c>
      <c r="G52" s="5">
        <v>7.1181339352896916E-2</v>
      </c>
      <c r="H52" s="5">
        <v>0</v>
      </c>
      <c r="I52" s="5">
        <v>0</v>
      </c>
      <c r="J52" s="5">
        <v>0.7767893699215187</v>
      </c>
      <c r="K52" s="5">
        <v>0.15202929072558441</v>
      </c>
      <c r="L52" s="5">
        <v>0</v>
      </c>
      <c r="M52" s="5">
        <v>0</v>
      </c>
      <c r="N52" s="5">
        <v>0</v>
      </c>
      <c r="O52" s="5">
        <v>0</v>
      </c>
      <c r="P52" s="5">
        <f t="shared" si="0"/>
        <v>1</v>
      </c>
    </row>
    <row r="53" spans="1:16" x14ac:dyDescent="0.25">
      <c r="A53" s="14" t="s">
        <v>141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f t="shared" si="0"/>
        <v>1</v>
      </c>
    </row>
    <row r="54" spans="1:16" x14ac:dyDescent="0.25">
      <c r="A54" s="14" t="s">
        <v>151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0.88795296798064682</v>
      </c>
      <c r="I54" s="5">
        <v>0</v>
      </c>
      <c r="J54" s="5">
        <v>0</v>
      </c>
      <c r="K54" s="5">
        <v>3.3721371417564379E-2</v>
      </c>
      <c r="L54" s="5">
        <v>7.8325660601788763E-2</v>
      </c>
      <c r="M54" s="5">
        <v>0</v>
      </c>
      <c r="N54" s="5">
        <v>0</v>
      </c>
      <c r="O54" s="5">
        <v>0</v>
      </c>
      <c r="P54" s="5">
        <f t="shared" si="0"/>
        <v>1</v>
      </c>
    </row>
    <row r="55" spans="1:16" x14ac:dyDescent="0.25">
      <c r="A55" s="14" t="s">
        <v>153</v>
      </c>
      <c r="B55" s="5">
        <v>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f t="shared" si="0"/>
        <v>1</v>
      </c>
    </row>
    <row r="56" spans="1:16" x14ac:dyDescent="0.25">
      <c r="A56" s="14" t="s">
        <v>154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f t="shared" si="0"/>
        <v>1</v>
      </c>
    </row>
    <row r="57" spans="1:16" x14ac:dyDescent="0.25">
      <c r="A57" s="14" t="s">
        <v>159</v>
      </c>
      <c r="B57" s="5">
        <v>0</v>
      </c>
      <c r="C57" s="5">
        <v>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f t="shared" si="0"/>
        <v>1</v>
      </c>
    </row>
    <row r="58" spans="1:16" x14ac:dyDescent="0.25">
      <c r="A58" s="14" t="s">
        <v>160</v>
      </c>
      <c r="B58" s="5">
        <v>2.1711216018653534E-3</v>
      </c>
      <c r="C58" s="5">
        <v>2.4786725935249475E-4</v>
      </c>
      <c r="D58" s="5">
        <v>2.3626129020265642E-3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1.5582487699937806E-4</v>
      </c>
      <c r="K58" s="5">
        <v>0.47140577553005797</v>
      </c>
      <c r="L58" s="5">
        <v>0.43618547029019306</v>
      </c>
      <c r="M58" s="5">
        <v>0</v>
      </c>
      <c r="N58" s="5">
        <v>1.6131865669607968E-3</v>
      </c>
      <c r="O58" s="5">
        <v>8.5858140972544239E-2</v>
      </c>
      <c r="P58" s="5">
        <f t="shared" si="0"/>
        <v>0.99999999999999978</v>
      </c>
    </row>
    <row r="59" spans="1:16" x14ac:dyDescent="0.25">
      <c r="A59" s="14" t="s">
        <v>162</v>
      </c>
      <c r="B59" s="5">
        <v>0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f t="shared" si="0"/>
        <v>1</v>
      </c>
    </row>
    <row r="60" spans="1:16" x14ac:dyDescent="0.25">
      <c r="A60" s="14" t="s">
        <v>164</v>
      </c>
      <c r="B60" s="5">
        <v>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f t="shared" si="0"/>
        <v>1</v>
      </c>
    </row>
    <row r="61" spans="1:16" x14ac:dyDescent="0.25">
      <c r="A61" s="14" t="s">
        <v>165</v>
      </c>
      <c r="B61" s="5">
        <v>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f t="shared" si="0"/>
        <v>1</v>
      </c>
    </row>
    <row r="62" spans="1:16" x14ac:dyDescent="0.25">
      <c r="A62" s="14" t="s">
        <v>169</v>
      </c>
      <c r="B62" s="5">
        <v>0.72521386665607968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0.27478613334392032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f t="shared" si="0"/>
        <v>1</v>
      </c>
    </row>
    <row r="63" spans="1:16" x14ac:dyDescent="0.25">
      <c r="A63" s="14" t="s">
        <v>170</v>
      </c>
      <c r="B63" s="5">
        <v>0.61672249171817528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0.38327750828182461</v>
      </c>
      <c r="P63" s="5">
        <f t="shared" si="0"/>
        <v>0.99999999999999989</v>
      </c>
    </row>
    <row r="64" spans="1:16" x14ac:dyDescent="0.25">
      <c r="A64" s="14" t="s">
        <v>173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f t="shared" si="0"/>
        <v>1</v>
      </c>
    </row>
    <row r="65" spans="1:16" x14ac:dyDescent="0.25">
      <c r="A65" s="14" t="s">
        <v>176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0.5745629485868905</v>
      </c>
      <c r="K65" s="5">
        <v>0.42543705141310945</v>
      </c>
      <c r="L65" s="5">
        <v>0</v>
      </c>
      <c r="M65" s="5">
        <v>0</v>
      </c>
      <c r="N65" s="5">
        <v>0</v>
      </c>
      <c r="O65" s="5">
        <v>0</v>
      </c>
      <c r="P65" s="5">
        <f t="shared" si="0"/>
        <v>1</v>
      </c>
    </row>
    <row r="66" spans="1:16" x14ac:dyDescent="0.25">
      <c r="A66" s="14" t="s">
        <v>177</v>
      </c>
      <c r="B66" s="5">
        <v>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f t="shared" si="0"/>
        <v>1</v>
      </c>
    </row>
    <row r="67" spans="1:16" x14ac:dyDescent="0.25">
      <c r="A67" s="14" t="s">
        <v>181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f t="shared" si="0"/>
        <v>1</v>
      </c>
    </row>
    <row r="68" spans="1:16" x14ac:dyDescent="0.25">
      <c r="A68" s="14" t="s">
        <v>189</v>
      </c>
      <c r="B68" s="5">
        <v>0</v>
      </c>
      <c r="C68" s="5"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f t="shared" si="0"/>
        <v>1</v>
      </c>
    </row>
    <row r="69" spans="1:16" x14ac:dyDescent="0.25">
      <c r="A69" s="14" t="s">
        <v>192</v>
      </c>
      <c r="B69" s="5">
        <v>0</v>
      </c>
      <c r="C69" s="5"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f t="shared" si="0"/>
        <v>1</v>
      </c>
    </row>
    <row r="70" spans="1:16" ht="30" x14ac:dyDescent="0.25">
      <c r="A70" s="14" t="s">
        <v>197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f t="shared" ref="P70:P83" si="1">SUM(B70:O70)</f>
        <v>1</v>
      </c>
    </row>
    <row r="71" spans="1:16" ht="30" x14ac:dyDescent="0.25">
      <c r="A71" s="14" t="s">
        <v>199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f t="shared" si="1"/>
        <v>1</v>
      </c>
    </row>
    <row r="72" spans="1:16" x14ac:dyDescent="0.25">
      <c r="A72" s="14" t="s">
        <v>202</v>
      </c>
      <c r="B72" s="5">
        <v>1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f t="shared" si="1"/>
        <v>1</v>
      </c>
    </row>
    <row r="73" spans="1:16" x14ac:dyDescent="0.25">
      <c r="A73" s="14" t="s">
        <v>203</v>
      </c>
      <c r="B73" s="5">
        <v>0.90178494637883466</v>
      </c>
      <c r="C73" s="5">
        <v>4.234120394567094E-4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9.0173532778046087E-2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7.6181088036625143E-3</v>
      </c>
      <c r="P73" s="5">
        <f t="shared" si="1"/>
        <v>1</v>
      </c>
    </row>
    <row r="74" spans="1:16" ht="30" x14ac:dyDescent="0.25">
      <c r="A74" s="14" t="s">
        <v>241</v>
      </c>
      <c r="B74" s="5">
        <v>0.73370250793230529</v>
      </c>
      <c r="C74" s="5">
        <v>7.2844507816366144E-2</v>
      </c>
      <c r="D74" s="5">
        <v>4.3645502637016395E-4</v>
      </c>
      <c r="E74" s="5">
        <v>0</v>
      </c>
      <c r="F74" s="5">
        <v>1.7870245056199028E-2</v>
      </c>
      <c r="G74" s="5">
        <v>0</v>
      </c>
      <c r="H74" s="5">
        <v>0</v>
      </c>
      <c r="I74" s="5">
        <v>0.17503903428645667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1.0724988230272777E-4</v>
      </c>
      <c r="P74" s="5">
        <f t="shared" si="1"/>
        <v>1</v>
      </c>
    </row>
    <row r="75" spans="1:16" ht="30" x14ac:dyDescent="0.25">
      <c r="A75" s="14" t="s">
        <v>208</v>
      </c>
      <c r="B75" s="5">
        <v>0</v>
      </c>
      <c r="C75" s="5">
        <v>0.28358870309475503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0.71641129690524508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f t="shared" si="1"/>
        <v>1</v>
      </c>
    </row>
    <row r="76" spans="1:16" x14ac:dyDescent="0.25">
      <c r="A76" s="14" t="s">
        <v>217</v>
      </c>
      <c r="B76" s="5">
        <v>0.70694138619219082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0.29305861380780918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f t="shared" si="1"/>
        <v>1</v>
      </c>
    </row>
    <row r="77" spans="1:16" x14ac:dyDescent="0.25">
      <c r="A77" s="14" t="s">
        <v>219</v>
      </c>
      <c r="B77" s="5">
        <v>1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f t="shared" si="1"/>
        <v>1</v>
      </c>
    </row>
    <row r="78" spans="1:16" x14ac:dyDescent="0.25">
      <c r="A78" s="14" t="s">
        <v>232</v>
      </c>
      <c r="B78" s="5">
        <v>0.92714622587774265</v>
      </c>
      <c r="C78" s="5">
        <v>7.2853774122257423E-2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f t="shared" si="1"/>
        <v>1</v>
      </c>
    </row>
    <row r="79" spans="1:16" x14ac:dyDescent="0.25">
      <c r="A79" s="14" t="s">
        <v>233</v>
      </c>
      <c r="B79" s="5">
        <v>1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f t="shared" si="1"/>
        <v>1</v>
      </c>
    </row>
    <row r="80" spans="1:16" x14ac:dyDescent="0.25">
      <c r="A80" s="14" t="s">
        <v>234</v>
      </c>
      <c r="B80" s="5">
        <v>1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f t="shared" si="1"/>
        <v>1</v>
      </c>
    </row>
    <row r="81" spans="1:16" x14ac:dyDescent="0.25">
      <c r="A81" s="14" t="s">
        <v>238</v>
      </c>
      <c r="B81" s="5">
        <v>0</v>
      </c>
      <c r="C81" s="5">
        <v>0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f t="shared" si="1"/>
        <v>1</v>
      </c>
    </row>
    <row r="82" spans="1:16" x14ac:dyDescent="0.25">
      <c r="A82" s="14" t="s">
        <v>239</v>
      </c>
      <c r="B82" s="5">
        <v>0</v>
      </c>
      <c r="C82" s="5">
        <v>0</v>
      </c>
      <c r="D82" s="5">
        <v>0</v>
      </c>
      <c r="E82" s="5">
        <v>1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f t="shared" si="1"/>
        <v>1</v>
      </c>
    </row>
    <row r="83" spans="1:16" x14ac:dyDescent="0.25">
      <c r="A83" s="14" t="s">
        <v>240</v>
      </c>
      <c r="B83" s="5">
        <v>0.25070873231210988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0.74929126768789012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f t="shared" si="1"/>
        <v>1</v>
      </c>
    </row>
    <row r="85" spans="1:16" x14ac:dyDescent="0.25">
      <c r="O85" s="8"/>
      <c r="P85" s="8"/>
    </row>
    <row r="86" spans="1:16" ht="30" x14ac:dyDescent="0.25">
      <c r="A86" s="12" t="s">
        <v>244</v>
      </c>
    </row>
  </sheetData>
  <mergeCells count="2">
    <mergeCell ref="B3:P3"/>
    <mergeCell ref="A1:F1"/>
  </mergeCells>
  <pageMargins left="0.7" right="0.7" top="0.75" bottom="0.75" header="0.3" footer="0.3"/>
  <pageSetup paperSize="5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86C9A39946BD4EAD042AFCC1B9406E" ma:contentTypeVersion="3" ma:contentTypeDescription="Create a new document." ma:contentTypeScope="" ma:versionID="132ebcc1a2d8be606649606cb95435bc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360bb04c-dde0-4e05-87cd-50c1c3e4bdd6" targetNamespace="http://schemas.microsoft.com/office/2006/metadata/properties" ma:root="true" ma:fieldsID="94d52d30dce29febf8a4be351719f001" ns1:_="" ns2:_="" ns3:_="">
    <xsd:import namespace="http://schemas.microsoft.com/sharepoint/v3"/>
    <xsd:import namespace="1d496aed-39d0-4758-b3cf-4e4773287716"/>
    <xsd:import namespace="360bb04c-dde0-4e05-87cd-50c1c3e4bdd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bb04c-dde0-4e05-87cd-50c1c3e4bdd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ACF25829-1BF8-44E1-8C07-E90A9EA7AEBD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360bb04c-dde0-4e05-87cd-50c1c3e4bdd6" xsi:nil="true"/>
    <TaxCatchAll xmlns="1d496aed-39d0-4758-b3cf-4e4773287716"/>
    <Page_x0020_SubHeader xmlns="360bb04c-dde0-4e05-87cd-50c1c3e4bdd6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B36F0E-5C0D-4A3E-ABDB-D41E99897C36}"/>
</file>

<file path=customXml/itemProps2.xml><?xml version="1.0" encoding="utf-8"?>
<ds:datastoreItem xmlns:ds="http://schemas.openxmlformats.org/officeDocument/2006/customXml" ds:itemID="{BAD36C99-AFAC-44E0-A477-CD1DC680D4C4}"/>
</file>

<file path=customXml/itemProps3.xml><?xml version="1.0" encoding="utf-8"?>
<ds:datastoreItem xmlns:ds="http://schemas.openxmlformats.org/officeDocument/2006/customXml" ds:itemID="{97A0A7EC-00A2-4DD6-92B0-622E59779C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TRS GASB 68 Allocation 22</vt:lpstr>
      <vt:lpstr>ERS GASB 68 Allocation 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Debara Montgomery</dc:creator>
  <cp:lastModifiedBy>Debara Montgomery</cp:lastModifiedBy>
  <dcterms:created xsi:type="dcterms:W3CDTF">2023-06-07T18:21:03Z</dcterms:created>
  <dcterms:modified xsi:type="dcterms:W3CDTF">2023-06-07T18:47:04Z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0x010100B786C9A39946BD4EAD042AFCC1B9406E</vt:lpwstr>
  </property>
</Properties>
</file>