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s\Consortium\2017-18\"/>
    </mc:Choice>
  </mc:AlternateContent>
  <bookViews>
    <workbookView xWindow="0" yWindow="0" windowWidth="12564" windowHeight="56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19" i="1"/>
  <c r="C12" i="1"/>
  <c r="G5" i="1" l="1"/>
  <c r="H13" i="1"/>
  <c r="C29" i="1"/>
  <c r="C30" i="1" l="1"/>
  <c r="C32" i="1" s="1"/>
  <c r="H23" i="1" s="1"/>
</calcChain>
</file>

<file path=xl/sharedStrings.xml><?xml version="1.0" encoding="utf-8"?>
<sst xmlns="http://schemas.openxmlformats.org/spreadsheetml/2006/main" count="54" uniqueCount="47">
  <si>
    <t>Title III Consortium Request for Purchase</t>
  </si>
  <si>
    <t>LEA:</t>
  </si>
  <si>
    <t xml:space="preserve"> </t>
  </si>
  <si>
    <t xml:space="preserve">Conference/Workshop Registration Fees </t>
  </si>
  <si>
    <t># of Attendees</t>
  </si>
  <si>
    <t>Registration cost (per person)</t>
  </si>
  <si>
    <t>2210/810</t>
  </si>
  <si>
    <t>2210/580</t>
  </si>
  <si>
    <t>Lodging (per person)</t>
  </si>
  <si>
    <t>Meals (per person)</t>
  </si>
  <si>
    <t>Mileage and Parking</t>
  </si>
  <si>
    <t>Rate</t>
  </si>
  <si>
    <t>Total mileage reimbursement</t>
  </si>
  <si>
    <t>Total parking reimbursement</t>
  </si>
  <si>
    <t>Total Mileage &amp; Parking</t>
  </si>
  <si>
    <t>Total Per Diem</t>
  </si>
  <si>
    <t>Total Fees</t>
  </si>
  <si>
    <t>1000/</t>
  </si>
  <si>
    <t>Object?</t>
  </si>
  <si>
    <t>Instructional Resources</t>
  </si>
  <si>
    <t>Estimated Shipping</t>
  </si>
  <si>
    <t>Total Items Cost</t>
  </si>
  <si>
    <t>for Computer Software of web-based subscriptions</t>
  </si>
  <si>
    <t>for Expendable Computer Equipment (Computers, Printers)</t>
  </si>
  <si>
    <t>for Books and periodicals (other than adopted textbooks)</t>
  </si>
  <si>
    <t>for Supplies (Instructional Resources)</t>
  </si>
  <si>
    <t>↓</t>
  </si>
  <si>
    <t>Date:</t>
  </si>
  <si>
    <t>Email:</t>
  </si>
  <si>
    <t>Date</t>
  </si>
  <si>
    <t>Director:</t>
  </si>
  <si>
    <t>Total Purchase Request</t>
  </si>
  <si>
    <t>Total Expected Conf/Wkshp Cost</t>
  </si>
  <si>
    <t>Total Expected Resources Cost</t>
  </si>
  <si>
    <t>Conference &amp;  Location:</t>
  </si>
  <si>
    <t>Roundtrip miles (per vehicle)</t>
  </si>
  <si>
    <t># of Vehicles</t>
  </si>
  <si>
    <t>Parking cost (per vehicle)</t>
  </si>
  <si>
    <t>Full Trip Per Diem</t>
  </si>
  <si>
    <t>Resource Name:</t>
  </si>
  <si>
    <t>2100/</t>
  </si>
  <si>
    <t>Parent Outreach supplies</t>
  </si>
  <si>
    <t>Function?</t>
  </si>
  <si>
    <t>Function:</t>
  </si>
  <si>
    <t>Object:</t>
  </si>
  <si>
    <t>Title III Consortium Manager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</si>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</sst>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36"/>
      <color rgb="FFFF0000"/>
      <name val="Calibri"/>
      <family val="2"/>
      <scheme val="minor"/>
    </font>
    <font>
      <sz val="36"/>
      <color rgb="FFFF0000"/>
      <name val="Calibri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990033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36"/>
      <color theme="4" tint="-0.499984740745262"/>
      <name val="Calibri"/>
      <family val="2"/>
    </font>
    <font>
      <sz val="36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0" fillId="0" borderId="1" xfId="0" applyBorder="1"/>
    <xf numFmtId="44" fontId="0" fillId="0" borderId="1" xfId="1" applyFont="1" applyBorder="1"/>
    <xf numFmtId="0" fontId="0" fillId="2" borderId="1" xfId="0" applyFill="1" applyBorder="1"/>
    <xf numFmtId="0" fontId="3" fillId="2" borderId="1" xfId="0" applyFont="1" applyFill="1" applyBorder="1"/>
    <xf numFmtId="0" fontId="0" fillId="3" borderId="1" xfId="0" applyFill="1" applyBorder="1"/>
    <xf numFmtId="0" fontId="3" fillId="3" borderId="1" xfId="0" applyFont="1" applyFill="1" applyBorder="1"/>
    <xf numFmtId="0" fontId="2" fillId="0" borderId="1" xfId="0" applyFont="1" applyBorder="1"/>
    <xf numFmtId="44" fontId="4" fillId="0" borderId="3" xfId="0" applyNumberFormat="1" applyFont="1" applyBorder="1"/>
    <xf numFmtId="0" fontId="0" fillId="4" borderId="1" xfId="0" applyFill="1" applyBorder="1"/>
    <xf numFmtId="0" fontId="6" fillId="0" borderId="0" xfId="0" applyFont="1"/>
    <xf numFmtId="44" fontId="2" fillId="0" borderId="1" xfId="1" applyFont="1" applyBorder="1" applyProtection="1">
      <protection hidden="1"/>
    </xf>
    <xf numFmtId="44" fontId="0" fillId="0" borderId="1" xfId="0" applyNumberFormat="1" applyBorder="1" applyProtection="1">
      <protection hidden="1"/>
    </xf>
    <xf numFmtId="14" fontId="0" fillId="0" borderId="0" xfId="0" applyNumberFormat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0" fillId="0" borderId="1" xfId="0" applyBorder="1" applyProtection="1">
      <protection hidden="1"/>
    </xf>
    <xf numFmtId="0" fontId="2" fillId="2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12" fillId="0" borderId="2" xfId="0" applyFont="1" applyBorder="1" applyAlignment="1">
      <alignment vertical="center"/>
    </xf>
    <xf numFmtId="0" fontId="13" fillId="4" borderId="1" xfId="0" applyFont="1" applyFill="1" applyBorder="1"/>
    <xf numFmtId="0" fontId="11" fillId="0" borderId="4" xfId="0" applyFont="1" applyBorder="1" applyAlignment="1">
      <alignment horizontal="center"/>
    </xf>
    <xf numFmtId="44" fontId="10" fillId="0" borderId="5" xfId="0" applyNumberFormat="1" applyFont="1" applyBorder="1"/>
    <xf numFmtId="44" fontId="3" fillId="0" borderId="1" xfId="1" applyFont="1" applyBorder="1" applyProtection="1">
      <protection hidden="1"/>
    </xf>
    <xf numFmtId="44" fontId="2" fillId="0" borderId="1" xfId="0" applyNumberFormat="1" applyFont="1" applyBorder="1" applyProtection="1">
      <protection hidden="1"/>
    </xf>
    <xf numFmtId="0" fontId="0" fillId="6" borderId="3" xfId="0" applyFill="1" applyBorder="1"/>
    <xf numFmtId="0" fontId="2" fillId="0" borderId="0" xfId="0" applyFont="1" applyAlignment="1">
      <alignment horizontal="center"/>
    </xf>
    <xf numFmtId="0" fontId="15" fillId="6" borderId="2" xfId="0" applyFont="1" applyFill="1" applyBorder="1" applyAlignment="1">
      <alignment horizontal="center" wrapText="1"/>
    </xf>
    <xf numFmtId="0" fontId="0" fillId="7" borderId="0" xfId="0" applyFill="1"/>
    <xf numFmtId="0" fontId="14" fillId="7" borderId="0" xfId="0" applyFont="1" applyFill="1"/>
    <xf numFmtId="0" fontId="0" fillId="4" borderId="0" xfId="0" applyFill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16" fillId="0" borderId="8" xfId="0" applyFont="1" applyBorder="1"/>
    <xf numFmtId="0" fontId="19" fillId="0" borderId="0" xfId="0" applyFont="1"/>
    <xf numFmtId="0" fontId="20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4" fillId="4" borderId="0" xfId="0" applyFont="1" applyFill="1" applyBorder="1" applyAlignment="1"/>
    <xf numFmtId="0" fontId="14" fillId="0" borderId="0" xfId="0" applyFont="1" applyAlignment="1"/>
    <xf numFmtId="0" fontId="17" fillId="0" borderId="0" xfId="0" applyFont="1" applyBorder="1" applyAlignment="1"/>
    <xf numFmtId="0" fontId="18" fillId="0" borderId="0" xfId="0" applyFont="1" applyAlignment="1"/>
    <xf numFmtId="0" fontId="0" fillId="0" borderId="1" xfId="0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Border="1" applyAlignment="1"/>
    <xf numFmtId="0" fontId="7" fillId="0" borderId="0" xfId="0" applyFont="1" applyAlignment="1"/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6" borderId="2" xfId="0" applyFont="1" applyFill="1" applyBorder="1" applyAlignment="1">
      <alignment horizontal="center" wrapText="1"/>
    </xf>
    <xf numFmtId="0" fontId="15" fillId="6" borderId="7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AEAEA"/>
      <color rgb="FFFFCCCC"/>
      <color rgb="FFFFCCFF"/>
      <color rgb="FFFF99FF"/>
      <color rgb="FFFF99CC"/>
      <color rgb="FF9900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/>
  </sheetViews>
  <sheetFormatPr defaultRowHeight="14.4" x14ac:dyDescent="0.3"/>
  <cols>
    <col min="1" max="1" width="11.33203125" customWidth="1"/>
    <col min="2" max="2" width="32.6640625" customWidth="1"/>
    <col min="3" max="3" width="11.21875" bestFit="1" customWidth="1"/>
    <col min="4" max="4" width="4.44140625" customWidth="1"/>
    <col min="5" max="5" width="9" customWidth="1"/>
    <col min="6" max="6" width="7.33203125" customWidth="1"/>
    <col min="7" max="7" width="30" customWidth="1"/>
    <col min="8" max="8" width="13.6640625" customWidth="1"/>
    <col min="9" max="9" width="0.109375" customWidth="1"/>
    <col min="10" max="10" width="8.88671875" hidden="1" customWidth="1"/>
  </cols>
  <sheetData>
    <row r="1" spans="1:10" ht="23.4" x14ac:dyDescent="0.45">
      <c r="B1" s="43" t="s">
        <v>46</v>
      </c>
      <c r="C1" s="43"/>
      <c r="D1" s="43"/>
      <c r="E1" s="43"/>
      <c r="F1" s="43"/>
      <c r="G1" s="43"/>
      <c r="H1" s="43"/>
      <c r="I1" s="43"/>
      <c r="J1" s="43"/>
    </row>
    <row r="2" spans="1:10" ht="18" x14ac:dyDescent="0.35">
      <c r="B2" s="44" t="s">
        <v>0</v>
      </c>
      <c r="C2" s="44"/>
      <c r="D2" s="44"/>
      <c r="E2" s="44"/>
      <c r="F2" s="44"/>
      <c r="G2" s="44"/>
      <c r="H2" s="44"/>
      <c r="I2" s="44"/>
      <c r="J2" s="44"/>
    </row>
    <row r="3" spans="1:10" ht="18" x14ac:dyDescent="0.35">
      <c r="B3" s="16"/>
      <c r="C3" s="16"/>
      <c r="D3" s="16"/>
      <c r="E3" s="16"/>
      <c r="F3" s="16"/>
      <c r="G3" s="16"/>
      <c r="H3" s="16"/>
      <c r="I3" s="16"/>
      <c r="J3" s="16"/>
    </row>
    <row r="5" spans="1:10" x14ac:dyDescent="0.3">
      <c r="A5" s="1" t="s">
        <v>1</v>
      </c>
      <c r="B5" s="32"/>
      <c r="C5" s="15"/>
      <c r="F5" s="1" t="s">
        <v>27</v>
      </c>
      <c r="G5" s="14">
        <f ca="1">TODAY()</f>
        <v>42977</v>
      </c>
    </row>
    <row r="6" spans="1:10" x14ac:dyDescent="0.3">
      <c r="A6" s="1" t="s">
        <v>30</v>
      </c>
      <c r="B6" s="52" t="s">
        <v>2</v>
      </c>
      <c r="C6" s="53"/>
      <c r="F6" s="1" t="s">
        <v>28</v>
      </c>
    </row>
    <row r="7" spans="1:10" x14ac:dyDescent="0.3">
      <c r="A7" s="1"/>
      <c r="B7" s="18"/>
      <c r="C7" s="19"/>
      <c r="F7" s="1"/>
    </row>
    <row r="8" spans="1:10" ht="30" customHeight="1" x14ac:dyDescent="0.3">
      <c r="A8" s="33" t="s">
        <v>34</v>
      </c>
      <c r="B8" s="31"/>
      <c r="E8" s="58" t="s">
        <v>39</v>
      </c>
      <c r="F8" s="59"/>
      <c r="G8" s="31"/>
    </row>
    <row r="9" spans="1:10" ht="15" thickBot="1" x14ac:dyDescent="0.35">
      <c r="A9" t="s">
        <v>6</v>
      </c>
      <c r="B9" s="56" t="s">
        <v>3</v>
      </c>
      <c r="C9" s="57"/>
      <c r="D9" t="s">
        <v>2</v>
      </c>
      <c r="E9" s="41" t="s">
        <v>42</v>
      </c>
      <c r="F9" s="42" t="s">
        <v>18</v>
      </c>
    </row>
    <row r="10" spans="1:10" ht="15" thickBot="1" x14ac:dyDescent="0.35">
      <c r="B10" s="4" t="s">
        <v>4</v>
      </c>
      <c r="C10" s="2">
        <v>0</v>
      </c>
      <c r="E10" s="40" t="s">
        <v>2</v>
      </c>
      <c r="F10" s="39"/>
      <c r="G10" s="45" t="s">
        <v>19</v>
      </c>
      <c r="H10" s="46"/>
    </row>
    <row r="11" spans="1:10" ht="14.4" customHeight="1" x14ac:dyDescent="0.3">
      <c r="B11" s="4" t="s">
        <v>5</v>
      </c>
      <c r="C11" s="3">
        <v>0</v>
      </c>
      <c r="E11" s="49" t="s">
        <v>26</v>
      </c>
      <c r="F11" s="54" t="s">
        <v>26</v>
      </c>
      <c r="G11" s="10" t="s">
        <v>21</v>
      </c>
      <c r="H11" s="3"/>
    </row>
    <row r="12" spans="1:10" ht="14.4" customHeight="1" x14ac:dyDescent="0.3">
      <c r="B12" s="22" t="s">
        <v>16</v>
      </c>
      <c r="C12" s="12">
        <f>C10*C11</f>
        <v>0</v>
      </c>
      <c r="E12" s="50"/>
      <c r="F12" s="55"/>
      <c r="G12" s="10" t="s">
        <v>20</v>
      </c>
      <c r="H12" s="3"/>
    </row>
    <row r="13" spans="1:10" ht="15.6" customHeight="1" x14ac:dyDescent="0.3">
      <c r="E13" s="50"/>
      <c r="F13" s="55"/>
      <c r="G13" s="26" t="s">
        <v>33</v>
      </c>
      <c r="H13" s="13">
        <f>H11+H12</f>
        <v>0</v>
      </c>
    </row>
    <row r="14" spans="1:10" ht="14.4" customHeight="1" x14ac:dyDescent="0.3">
      <c r="E14" s="50"/>
      <c r="F14" s="55"/>
    </row>
    <row r="15" spans="1:10" x14ac:dyDescent="0.3">
      <c r="A15" t="s">
        <v>7</v>
      </c>
      <c r="B15" s="46" t="s">
        <v>38</v>
      </c>
      <c r="C15" s="46"/>
      <c r="E15" s="20" t="s">
        <v>43</v>
      </c>
      <c r="F15" s="20" t="s">
        <v>44</v>
      </c>
    </row>
    <row r="16" spans="1:10" x14ac:dyDescent="0.3">
      <c r="B16" s="23" t="s">
        <v>8</v>
      </c>
      <c r="C16" s="3">
        <v>0</v>
      </c>
      <c r="E16" s="36" t="s">
        <v>17</v>
      </c>
      <c r="F16" s="36">
        <v>610</v>
      </c>
      <c r="G16" s="47" t="s">
        <v>25</v>
      </c>
      <c r="H16" s="48"/>
      <c r="I16" s="48"/>
      <c r="J16" s="48"/>
    </row>
    <row r="17" spans="1:11" x14ac:dyDescent="0.3">
      <c r="B17" s="23" t="s">
        <v>9</v>
      </c>
      <c r="C17" s="3">
        <v>0</v>
      </c>
      <c r="E17" s="36"/>
      <c r="F17" s="36">
        <v>612</v>
      </c>
      <c r="G17" s="47" t="s">
        <v>22</v>
      </c>
      <c r="H17" s="48"/>
      <c r="I17" s="48"/>
      <c r="J17" s="48"/>
    </row>
    <row r="18" spans="1:11" x14ac:dyDescent="0.3">
      <c r="B18" s="23" t="s">
        <v>4</v>
      </c>
      <c r="C18" s="2">
        <v>0</v>
      </c>
      <c r="E18" s="36"/>
      <c r="F18" s="36">
        <v>616</v>
      </c>
      <c r="G18" s="47" t="s">
        <v>23</v>
      </c>
      <c r="H18" s="48"/>
      <c r="I18" s="48"/>
      <c r="J18" s="48"/>
    </row>
    <row r="19" spans="1:11" x14ac:dyDescent="0.3">
      <c r="B19" s="24" t="s">
        <v>15</v>
      </c>
      <c r="C19" s="12">
        <f>(C16+C17)*C18</f>
        <v>0</v>
      </c>
      <c r="E19" s="36"/>
      <c r="F19" s="36">
        <v>642</v>
      </c>
      <c r="G19" s="47" t="s">
        <v>24</v>
      </c>
      <c r="H19" s="48"/>
      <c r="I19" s="48"/>
      <c r="J19" s="48"/>
    </row>
    <row r="20" spans="1:11" x14ac:dyDescent="0.3">
      <c r="E20" s="34" t="s">
        <v>40</v>
      </c>
      <c r="F20" s="34">
        <v>610</v>
      </c>
      <c r="G20" s="35" t="s">
        <v>41</v>
      </c>
    </row>
    <row r="21" spans="1:11" x14ac:dyDescent="0.3">
      <c r="E21" s="11" t="s">
        <v>2</v>
      </c>
    </row>
    <row r="22" spans="1:11" ht="15" thickBot="1" x14ac:dyDescent="0.35">
      <c r="A22" t="s">
        <v>7</v>
      </c>
      <c r="B22" s="51" t="s">
        <v>10</v>
      </c>
      <c r="C22" s="51"/>
    </row>
    <row r="23" spans="1:11" ht="16.8" thickTop="1" thickBot="1" x14ac:dyDescent="0.35">
      <c r="B23" s="4" t="s">
        <v>35</v>
      </c>
      <c r="C23" s="2">
        <v>0</v>
      </c>
      <c r="G23" s="27" t="s">
        <v>31</v>
      </c>
      <c r="H23" s="28">
        <f>C32+H13</f>
        <v>0</v>
      </c>
    </row>
    <row r="24" spans="1:11" ht="15" thickTop="1" x14ac:dyDescent="0.3">
      <c r="B24" s="4" t="s">
        <v>11</v>
      </c>
      <c r="C24" s="21">
        <v>0.54</v>
      </c>
    </row>
    <row r="25" spans="1:11" x14ac:dyDescent="0.3">
      <c r="B25" s="4" t="s">
        <v>36</v>
      </c>
      <c r="C25" s="21">
        <v>0</v>
      </c>
    </row>
    <row r="26" spans="1:11" x14ac:dyDescent="0.3">
      <c r="B26" s="5" t="s">
        <v>12</v>
      </c>
      <c r="C26" s="29">
        <f>(C23*C24)*C25</f>
        <v>0</v>
      </c>
    </row>
    <row r="27" spans="1:11" x14ac:dyDescent="0.3">
      <c r="B27" s="6" t="s">
        <v>37</v>
      </c>
      <c r="C27" s="2">
        <v>0</v>
      </c>
      <c r="G27" s="17" t="s">
        <v>45</v>
      </c>
      <c r="H27" s="17" t="s">
        <v>29</v>
      </c>
    </row>
    <row r="28" spans="1:11" x14ac:dyDescent="0.3">
      <c r="B28" s="6" t="s">
        <v>36</v>
      </c>
      <c r="C28" s="2">
        <v>0</v>
      </c>
      <c r="G28" s="2"/>
      <c r="H28" s="2"/>
    </row>
    <row r="29" spans="1:11" x14ac:dyDescent="0.3">
      <c r="B29" s="7" t="s">
        <v>13</v>
      </c>
      <c r="C29" s="29">
        <f>C27*C28</f>
        <v>0</v>
      </c>
    </row>
    <row r="30" spans="1:11" x14ac:dyDescent="0.3">
      <c r="B30" s="8" t="s">
        <v>14</v>
      </c>
      <c r="C30" s="30">
        <f>C26+C29</f>
        <v>0</v>
      </c>
      <c r="G30" s="37"/>
      <c r="H30" s="37"/>
      <c r="I30" s="38"/>
      <c r="J30" s="38"/>
      <c r="K30" s="38"/>
    </row>
    <row r="31" spans="1:11" x14ac:dyDescent="0.3">
      <c r="G31" s="38"/>
      <c r="H31" s="38"/>
      <c r="I31" s="38"/>
      <c r="J31" s="38"/>
      <c r="K31" s="38"/>
    </row>
    <row r="32" spans="1:11" ht="20.399999999999999" customHeight="1" x14ac:dyDescent="0.35">
      <c r="B32" s="25" t="s">
        <v>32</v>
      </c>
      <c r="C32" s="9">
        <f>C12+C19+C30</f>
        <v>0</v>
      </c>
    </row>
  </sheetData>
  <sheetProtection algorithmName="SHA-512" hashValue="Hk78jzqcWDFFqvjVzROoK6Aik5kDnU+FUo8JHwlqkTeY2O7HAC6BX8NvLRIvRklL8ESQiwdtQaFqoEQOyiWFKA==" saltValue="zuCmgazXh2m9VrnzXu0+SA==" spinCount="100000" sheet="1" objects="1" scenarios="1"/>
  <mergeCells count="14">
    <mergeCell ref="B22:C22"/>
    <mergeCell ref="B6:C6"/>
    <mergeCell ref="G18:J18"/>
    <mergeCell ref="G19:J19"/>
    <mergeCell ref="F11:F14"/>
    <mergeCell ref="B9:C9"/>
    <mergeCell ref="B15:C15"/>
    <mergeCell ref="E8:F8"/>
    <mergeCell ref="B1:J1"/>
    <mergeCell ref="B2:J2"/>
    <mergeCell ref="G10:H10"/>
    <mergeCell ref="G16:J16"/>
    <mergeCell ref="G17:J17"/>
    <mergeCell ref="E11:E14"/>
  </mergeCells>
  <pageMargins left="0.7" right="0.45" top="0.5" bottom="0.75" header="0.3" footer="0.3"/>
  <pageSetup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age_x0020_SubHeader xmlns="b7527f4a-27d2-4365-bb00-5557e26fcc68" xsi:nil="true"/>
    <Page xmlns="b7527f4a-27d2-4365-bb00-5557e26fcc68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071471-04A9-4C26-8D83-4791A86F5080}"/>
</file>

<file path=customXml/itemProps2.xml><?xml version="1.0" encoding="utf-8"?>
<ds:datastoreItem xmlns:ds="http://schemas.openxmlformats.org/officeDocument/2006/customXml" ds:itemID="{0EA32FE6-87D4-499D-9479-D78BB4807519}"/>
</file>

<file path=customXml/itemProps3.xml><?xml version="1.0" encoding="utf-8"?>
<ds:datastoreItem xmlns:ds="http://schemas.openxmlformats.org/officeDocument/2006/customXml" ds:itemID="{3F801E3D-DA3A-49BA-A7E3-DAF23A63F3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GADOE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lastModifiedBy>Windows User</cp:lastModifiedBy>
  <cp:lastPrinted>2016-08-22T17:48:54Z</cp:lastPrinted>
  <dcterms:created xsi:type="dcterms:W3CDTF">2016-08-22T15:02:42Z</dcterms:created>
  <dcterms:modified xsi:type="dcterms:W3CDTF">2017-08-30T11:57:24Z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0x0101001D12E4C403378F47A618332D9916A030</vt:lpwstr>
  </property>
</Properties>
</file>