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ie.harden\Desktop\FY19\Website Documents\"/>
    </mc:Choice>
  </mc:AlternateContent>
  <xr:revisionPtr revIDLastSave="0" documentId="13_ncr:1_{27248968-C99D-44DF-8D84-24F14B5668A0}" xr6:coauthVersionLast="33" xr6:coauthVersionMax="33" xr10:uidLastSave="{00000000-0000-0000-0000-000000000000}"/>
  <workbookProtection workbookPassword="DDB1" lockStructure="1"/>
  <bookViews>
    <workbookView xWindow="-60" yWindow="72" windowWidth="14028" windowHeight="8148" xr2:uid="{00000000-000D-0000-FFFF-FFFF00000000}"/>
  </bookViews>
  <sheets>
    <sheet name="July" sheetId="1" r:id="rId1"/>
    <sheet name="August" sheetId="2" r:id="rId2"/>
    <sheet name="Sept" sheetId="14" r:id="rId3"/>
    <sheet name="Oct" sheetId="4" r:id="rId4"/>
    <sheet name="Nov" sheetId="5" r:id="rId5"/>
    <sheet name="Dec" sheetId="6" r:id="rId6"/>
    <sheet name="Jan" sheetId="7" r:id="rId7"/>
    <sheet name="Feb" sheetId="8" r:id="rId8"/>
    <sheet name="March" sheetId="9" r:id="rId9"/>
    <sheet name="April" sheetId="10" r:id="rId10"/>
    <sheet name="May" sheetId="11" r:id="rId11"/>
    <sheet name="June" sheetId="12" r:id="rId12"/>
  </sheets>
  <definedNames>
    <definedName name="_xlnm.Print_Area" localSheetId="9">April!$A$1:$I$48</definedName>
    <definedName name="_xlnm.Print_Area" localSheetId="1">August!$A$1:$I$48</definedName>
    <definedName name="_xlnm.Print_Area" localSheetId="5">Dec!$A$1:$I$48</definedName>
    <definedName name="_xlnm.Print_Area" localSheetId="7">Feb!$A$1:$I$48</definedName>
    <definedName name="_xlnm.Print_Area" localSheetId="6">Jan!$A$1:$I$48</definedName>
    <definedName name="_xlnm.Print_Area" localSheetId="0">July!$A$1:$I$50</definedName>
    <definedName name="_xlnm.Print_Area" localSheetId="11">June!$A$1:$I$48</definedName>
    <definedName name="_xlnm.Print_Area" localSheetId="8">March!$A$1:$I$48</definedName>
    <definedName name="_xlnm.Print_Area" localSheetId="10">May!$A$1:$I$48</definedName>
    <definedName name="_xlnm.Print_Area" localSheetId="4">Nov!$A$1:$I$48</definedName>
    <definedName name="_xlnm.Print_Area" localSheetId="2">Sept!$A$1:$I$48</definedName>
  </definedNames>
  <calcPr calcId="179017"/>
</workbook>
</file>

<file path=xl/calcChain.xml><?xml version="1.0" encoding="utf-8"?>
<calcChain xmlns="http://schemas.openxmlformats.org/spreadsheetml/2006/main">
  <c r="I37" i="10" l="1"/>
  <c r="C37" i="2"/>
  <c r="I37" i="2"/>
  <c r="I38" i="2" s="1"/>
  <c r="I37" i="14"/>
  <c r="I39" i="4" s="1"/>
  <c r="I40" i="4" s="1"/>
  <c r="I37" i="4"/>
  <c r="I37" i="5"/>
  <c r="I38" i="5" s="1"/>
  <c r="I37" i="6"/>
  <c r="I38" i="6" s="1"/>
  <c r="I37" i="7"/>
  <c r="I38" i="7"/>
  <c r="I37" i="8"/>
  <c r="I37" i="9"/>
  <c r="I37" i="11"/>
  <c r="I38" i="11" s="1"/>
  <c r="I37" i="12"/>
  <c r="I37" i="1"/>
  <c r="I39" i="11" s="1"/>
  <c r="I40" i="11" s="1"/>
  <c r="F37" i="14"/>
  <c r="C37" i="14"/>
  <c r="F38" i="14" s="1"/>
  <c r="B2" i="14"/>
  <c r="B1" i="14"/>
  <c r="F37" i="2"/>
  <c r="F39" i="12" s="1"/>
  <c r="F40" i="12" s="1"/>
  <c r="F37" i="12"/>
  <c r="C37" i="12"/>
  <c r="C38" i="12" s="1"/>
  <c r="F38" i="12"/>
  <c r="B2" i="12"/>
  <c r="B1" i="12"/>
  <c r="F37" i="11"/>
  <c r="F38" i="11" s="1"/>
  <c r="C38" i="11"/>
  <c r="C37" i="11"/>
  <c r="B2" i="11"/>
  <c r="B1" i="11"/>
  <c r="F37" i="10"/>
  <c r="C37" i="10"/>
  <c r="C38" i="10" s="1"/>
  <c r="B2" i="10"/>
  <c r="B1" i="10"/>
  <c r="F37" i="9"/>
  <c r="C37" i="9"/>
  <c r="F38" i="9"/>
  <c r="B2" i="9"/>
  <c r="B1" i="9"/>
  <c r="F37" i="8"/>
  <c r="F38" i="8" s="1"/>
  <c r="C37" i="8"/>
  <c r="I38" i="8" s="1"/>
  <c r="B2" i="8"/>
  <c r="B1" i="8"/>
  <c r="F37" i="7"/>
  <c r="F38" i="7" s="1"/>
  <c r="C37" i="7"/>
  <c r="C38" i="7" s="1"/>
  <c r="B2" i="7"/>
  <c r="B1" i="7"/>
  <c r="F37" i="6"/>
  <c r="F38" i="6" s="1"/>
  <c r="C37" i="6"/>
  <c r="C38" i="6" s="1"/>
  <c r="B2" i="6"/>
  <c r="B1" i="6"/>
  <c r="F37" i="5"/>
  <c r="C37" i="5"/>
  <c r="F38" i="5" s="1"/>
  <c r="C38" i="5"/>
  <c r="B2" i="5"/>
  <c r="B1" i="5"/>
  <c r="F37" i="4"/>
  <c r="C38" i="4" s="1"/>
  <c r="C37" i="4"/>
  <c r="B2" i="4"/>
  <c r="B1" i="4"/>
  <c r="B2" i="2"/>
  <c r="B1" i="2"/>
  <c r="F37" i="1"/>
  <c r="C37" i="1"/>
  <c r="C39" i="7" s="1"/>
  <c r="C40" i="7" s="1"/>
  <c r="I39" i="1"/>
  <c r="I40" i="1"/>
  <c r="I38" i="10"/>
  <c r="F38" i="10"/>
  <c r="C38" i="2"/>
  <c r="C39" i="12"/>
  <c r="C40" i="12" s="1"/>
  <c r="C38" i="9"/>
  <c r="I39" i="7"/>
  <c r="I40" i="7" s="1"/>
  <c r="F39" i="11"/>
  <c r="F40" i="11" s="1"/>
  <c r="I38" i="9"/>
  <c r="I39" i="5"/>
  <c r="I40" i="5" s="1"/>
  <c r="F39" i="4"/>
  <c r="F40" i="4" s="1"/>
  <c r="I38" i="12"/>
  <c r="I38" i="14"/>
  <c r="F39" i="1"/>
  <c r="F40" i="1"/>
  <c r="F39" i="8"/>
  <c r="F40" i="8" s="1"/>
  <c r="I39" i="9"/>
  <c r="I40" i="9" s="1"/>
  <c r="I39" i="14"/>
  <c r="I40" i="14" s="1"/>
  <c r="C39" i="9"/>
  <c r="C40" i="9" s="1"/>
  <c r="C39" i="11" l="1"/>
  <c r="C40" i="11" s="1"/>
  <c r="C39" i="2"/>
  <c r="C40" i="2" s="1"/>
  <c r="F39" i="7"/>
  <c r="F40" i="7" s="1"/>
  <c r="C39" i="8"/>
  <c r="C40" i="8" s="1"/>
  <c r="C39" i="14"/>
  <c r="C40" i="14" s="1"/>
  <c r="I38" i="4"/>
  <c r="F38" i="2"/>
  <c r="C39" i="4"/>
  <c r="C40" i="4" s="1"/>
  <c r="F39" i="2"/>
  <c r="F40" i="2" s="1"/>
  <c r="I39" i="12"/>
  <c r="I40" i="12" s="1"/>
  <c r="I38" i="1"/>
  <c r="I39" i="6"/>
  <c r="I40" i="6" s="1"/>
  <c r="C38" i="8"/>
  <c r="I39" i="8"/>
  <c r="I40" i="8" s="1"/>
  <c r="F39" i="9"/>
  <c r="F40" i="9" s="1"/>
  <c r="C38" i="14"/>
  <c r="F39" i="14"/>
  <c r="F40" i="14" s="1"/>
  <c r="F39" i="10"/>
  <c r="F40" i="10" s="1"/>
  <c r="F39" i="5"/>
  <c r="F40" i="5" s="1"/>
  <c r="C39" i="1"/>
  <c r="C40" i="1" s="1"/>
  <c r="I39" i="10"/>
  <c r="I40" i="10" s="1"/>
  <c r="C39" i="10"/>
  <c r="C40" i="10" s="1"/>
  <c r="F38" i="4"/>
  <c r="F39" i="6"/>
  <c r="F40" i="6" s="1"/>
  <c r="F38" i="1"/>
  <c r="C39" i="5"/>
  <c r="C40" i="5" s="1"/>
  <c r="C38" i="1"/>
  <c r="C39" i="6"/>
  <c r="C40" i="6" s="1"/>
  <c r="I39" i="2"/>
  <c r="I40" i="2" s="1"/>
</calcChain>
</file>

<file path=xl/sharedStrings.xml><?xml version="1.0" encoding="utf-8"?>
<sst xmlns="http://schemas.openxmlformats.org/spreadsheetml/2006/main" count="373" uniqueCount="34">
  <si>
    <t>Name</t>
  </si>
  <si>
    <t>Title I Time Log</t>
  </si>
  <si>
    <t>Title</t>
  </si>
  <si>
    <t>July</t>
  </si>
  <si>
    <t>Report time in increments of .25 rounding to nearest quarter hour. Example: 1 hour 10 min would be 1.25</t>
  </si>
  <si>
    <t>Day of Mo</t>
  </si>
  <si>
    <t>Title I Duties</t>
  </si>
  <si>
    <t>Hours</t>
  </si>
  <si>
    <t>Title I       Mo Tot</t>
  </si>
  <si>
    <t>Non-Title I     Mo Tot</t>
  </si>
  <si>
    <t>Mo %</t>
  </si>
  <si>
    <t>Mo%</t>
  </si>
  <si>
    <t>YTD Tot</t>
  </si>
  <si>
    <t>YTD %</t>
  </si>
  <si>
    <t>Do you work 180, 190, 200, 210, 220, 230, 240, or 250 days per year?</t>
  </si>
  <si>
    <t>Supervisor's Signature</t>
  </si>
  <si>
    <t>Date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</si>
  <si>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</si>
  <si>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</si>
  <si>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</si>
  <si>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</si>
  <si>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</si>
  <si>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</si>
  <si>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</si>
  <si>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</si>
  <si>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</si>
  <si>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</si>
  <si>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</si>
  <si>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Employee's Signature</t>
  </si>
  <si>
    <t>Title I Director's Signature</t>
  </si>
  <si>
    <t>Additional Source Mo Tot</t>
  </si>
  <si>
    <t>Non-Title I Duties (Source 1)</t>
  </si>
  <si>
    <t>Non-Title I Duties (Source 2)</t>
  </si>
  <si>
    <t>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</si>
</sst>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10" fontId="3" fillId="0" borderId="0" xfId="0" applyNumberFormat="1" applyFont="1" applyBorder="1" applyProtection="1">
      <protection locked="0"/>
    </xf>
    <xf numFmtId="0" fontId="3" fillId="0" borderId="0" xfId="0" applyFont="1" applyFill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2" xfId="0" applyFont="1" applyBorder="1" applyProtection="1">
      <protection locked="0"/>
    </xf>
    <xf numFmtId="0" fontId="5" fillId="0" borderId="0" xfId="0" applyFont="1" applyProtection="1">
      <protection locked="0"/>
    </xf>
    <xf numFmtId="0" fontId="3" fillId="2" borderId="0" xfId="0" applyFont="1" applyFill="1"/>
    <xf numFmtId="0" fontId="3" fillId="0" borderId="0" xfId="0" applyFont="1"/>
    <xf numFmtId="0" fontId="5" fillId="0" borderId="0" xfId="0" applyFont="1" applyBorder="1"/>
    <xf numFmtId="0" fontId="3" fillId="0" borderId="0" xfId="0" applyFont="1" applyBorder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5" fillId="0" borderId="3" xfId="0" applyFont="1" applyBorder="1" applyProtection="1">
      <protection locked="0"/>
    </xf>
    <xf numFmtId="2" fontId="3" fillId="0" borderId="3" xfId="0" applyNumberFormat="1" applyFont="1" applyBorder="1" applyProtection="1"/>
    <xf numFmtId="10" fontId="3" fillId="0" borderId="3" xfId="0" applyNumberFormat="1" applyFont="1" applyBorder="1" applyProtection="1"/>
    <xf numFmtId="0" fontId="0" fillId="0" borderId="3" xfId="0" applyBorder="1" applyProtection="1">
      <protection locked="0"/>
    </xf>
    <xf numFmtId="2" fontId="3" fillId="0" borderId="3" xfId="0" applyNumberFormat="1" applyFont="1" applyBorder="1" applyProtection="1">
      <protection locked="0"/>
    </xf>
    <xf numFmtId="0" fontId="5" fillId="0" borderId="3" xfId="0" applyFont="1" applyBorder="1" applyAlignment="1" applyProtection="1">
      <alignment horizontal="right"/>
      <protection locked="0"/>
    </xf>
    <xf numFmtId="10" fontId="5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>
      <alignment horizontal="right"/>
    </xf>
    <xf numFmtId="10" fontId="5" fillId="0" borderId="3" xfId="0" applyNumberFormat="1" applyFont="1" applyBorder="1" applyAlignment="1">
      <alignment horizontal="right"/>
    </xf>
    <xf numFmtId="0" fontId="3" fillId="0" borderId="3" xfId="0" applyFont="1" applyBorder="1" applyAlignment="1" applyProtection="1">
      <alignment wrapText="1"/>
      <protection locked="0"/>
    </xf>
    <xf numFmtId="2" fontId="3" fillId="0" borderId="3" xfId="0" applyNumberFormat="1" applyFont="1" applyBorder="1" applyAlignment="1" applyProtection="1">
      <alignment wrapText="1"/>
      <protection locked="0"/>
    </xf>
    <xf numFmtId="0" fontId="3" fillId="2" borderId="2" xfId="0" applyFont="1" applyFill="1" applyBorder="1"/>
    <xf numFmtId="0" fontId="3" fillId="2" borderId="2" xfId="0" applyFont="1" applyFill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4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view="pageLayout" zoomScaleNormal="100" workbookViewId="0">
      <selection activeCell="E2" sqref="E2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109375" style="1" customWidth="1"/>
    <col min="8" max="8" width="24.44140625" style="1" customWidth="1"/>
    <col min="9" max="9" width="13.33203125" style="1" customWidth="1"/>
    <col min="10" max="16384" width="8.88671875" style="1"/>
  </cols>
  <sheetData>
    <row r="1" spans="1:9" s="6" customFormat="1" ht="17.399999999999999" x14ac:dyDescent="0.3">
      <c r="A1" s="3" t="s">
        <v>0</v>
      </c>
      <c r="B1" s="42"/>
      <c r="C1" s="42"/>
      <c r="D1" s="4"/>
      <c r="E1" s="45" t="s">
        <v>1</v>
      </c>
      <c r="F1" s="45"/>
      <c r="G1" s="45"/>
      <c r="H1" s="45"/>
      <c r="I1" s="45"/>
    </row>
    <row r="2" spans="1:9" s="6" customFormat="1" ht="17.399999999999999" x14ac:dyDescent="0.3">
      <c r="A2" s="3" t="s">
        <v>2</v>
      </c>
      <c r="B2" s="42"/>
      <c r="C2" s="42"/>
      <c r="D2" s="7"/>
      <c r="E2" s="7" t="s">
        <v>33</v>
      </c>
      <c r="F2" s="5" t="s">
        <v>3</v>
      </c>
    </row>
    <row r="3" spans="1:9" s="6" customFormat="1" ht="17.399999999999999" x14ac:dyDescent="0.3">
      <c r="B3" s="8" t="s">
        <v>4</v>
      </c>
      <c r="C3" s="9"/>
      <c r="D3" s="7"/>
      <c r="E3" s="7"/>
      <c r="F3" s="7"/>
    </row>
    <row r="4" spans="1:9" s="6" customFormat="1" ht="8.25" customHeight="1" x14ac:dyDescent="0.25">
      <c r="A4" s="10"/>
      <c r="B4" s="10"/>
      <c r="C4" s="41"/>
      <c r="D4" s="10"/>
      <c r="E4" s="10"/>
      <c r="F4" s="10"/>
      <c r="G4" s="25"/>
      <c r="H4" s="25"/>
      <c r="I4" s="25"/>
    </row>
    <row r="5" spans="1:9" s="1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s="6" customFormat="1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s="6" customFormat="1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s="6" customFormat="1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s="6" customFormat="1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s="6" customFormat="1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s="6" customFormat="1" x14ac:dyDescent="0.25">
      <c r="A11" s="28">
        <v>6</v>
      </c>
      <c r="B11" s="38"/>
      <c r="C11" s="33"/>
      <c r="D11" s="10"/>
      <c r="E11" s="38"/>
      <c r="F11" s="28"/>
      <c r="G11" s="25"/>
      <c r="H11" s="39"/>
      <c r="I11" s="28"/>
    </row>
    <row r="12" spans="1:9" s="6" customFormat="1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s="6" customFormat="1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s="6" customFormat="1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s="6" customFormat="1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s="6" customFormat="1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s="6" customFormat="1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s="6" customFormat="1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s="6" customFormat="1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s="6" customFormat="1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s="6" customFormat="1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s="6" customFormat="1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s="6" customFormat="1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s="6" customFormat="1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s="6" customFormat="1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s="6" customFormat="1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s="6" customFormat="1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s="6" customFormat="1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s="6" customFormat="1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s="6" customFormat="1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s="6" customFormat="1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s="6" customFormat="1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s="6" customFormat="1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s="6" customFormat="1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s="6" customFormat="1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s="6" customFormat="1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s="6" customFormat="1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s="6" customFormat="1" x14ac:dyDescent="0.25">
      <c r="A38" s="13"/>
      <c r="B38" s="34" t="s">
        <v>10</v>
      </c>
      <c r="C38" s="31" t="e">
        <f>C37/SUM(C37,F37,I37)</f>
        <v>#DIV/0!</v>
      </c>
      <c r="D38" s="10"/>
      <c r="E38" s="35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s="6" customFormat="1" x14ac:dyDescent="0.25">
      <c r="B39" s="34" t="s">
        <v>12</v>
      </c>
      <c r="C39" s="30">
        <f>C37</f>
        <v>0</v>
      </c>
      <c r="D39" s="10"/>
      <c r="E39" s="34" t="s">
        <v>12</v>
      </c>
      <c r="F39" s="30">
        <f>F37</f>
        <v>0</v>
      </c>
      <c r="G39" s="25"/>
      <c r="H39" s="29" t="s">
        <v>12</v>
      </c>
      <c r="I39" s="30">
        <f>I37</f>
        <v>0</v>
      </c>
    </row>
    <row r="40" spans="1:9" s="6" customFormat="1" x14ac:dyDescent="0.25">
      <c r="B40" s="34" t="s">
        <v>13</v>
      </c>
      <c r="C40" s="31" t="e">
        <f>C39/(8*F42)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s="6" customFormat="1" ht="13.8" thickBot="1" x14ac:dyDescent="0.3">
      <c r="B41" s="14"/>
      <c r="C41" s="15"/>
      <c r="D41" s="16"/>
      <c r="E41" s="14"/>
      <c r="F41" s="15"/>
    </row>
    <row r="42" spans="1:9" s="6" customFormat="1" ht="16.2" thickBot="1" x14ac:dyDescent="0.35">
      <c r="A42" s="43" t="s">
        <v>14</v>
      </c>
      <c r="B42" s="43"/>
      <c r="C42" s="43"/>
      <c r="D42" s="43"/>
      <c r="E42" s="44"/>
      <c r="F42" s="17"/>
    </row>
    <row r="43" spans="1:9" s="6" customFormat="1" x14ac:dyDescent="0.25"/>
    <row r="44" spans="1:9" s="6" customFormat="1" ht="27.6" customHeight="1" x14ac:dyDescent="0.25">
      <c r="A44" s="18" t="s">
        <v>28</v>
      </c>
      <c r="B44" s="19"/>
      <c r="C44" s="19"/>
      <c r="D44" s="20"/>
      <c r="E44" s="19"/>
      <c r="F44" s="18" t="s">
        <v>15</v>
      </c>
    </row>
    <row r="45" spans="1:9" s="6" customFormat="1" x14ac:dyDescent="0.25">
      <c r="A45" s="20"/>
      <c r="B45" s="20"/>
      <c r="C45" s="20"/>
      <c r="D45" s="20"/>
      <c r="E45" s="20"/>
      <c r="F45" s="20"/>
    </row>
    <row r="46" spans="1:9" s="6" customFormat="1" x14ac:dyDescent="0.25">
      <c r="A46" s="20" t="s">
        <v>16</v>
      </c>
      <c r="B46" s="19"/>
      <c r="C46" s="13"/>
      <c r="D46" s="20"/>
      <c r="E46" s="19"/>
      <c r="F46" s="20" t="s">
        <v>16</v>
      </c>
    </row>
    <row r="47" spans="1:9" s="6" customFormat="1" x14ac:dyDescent="0.25"/>
    <row r="48" spans="1:9" s="6" customFormat="1" ht="41.4" customHeight="1" x14ac:dyDescent="0.25">
      <c r="A48" s="18" t="s">
        <v>29</v>
      </c>
      <c r="B48" s="19"/>
      <c r="C48" s="19"/>
      <c r="D48" s="20"/>
      <c r="E48" s="13"/>
      <c r="F48" s="20"/>
    </row>
    <row r="49" spans="1:6" s="6" customFormat="1" x14ac:dyDescent="0.25">
      <c r="A49" s="20"/>
      <c r="B49" s="20"/>
      <c r="C49" s="20"/>
      <c r="D49" s="20"/>
      <c r="E49" s="20"/>
      <c r="F49" s="20"/>
    </row>
    <row r="50" spans="1:6" s="6" customFormat="1" x14ac:dyDescent="0.25">
      <c r="A50" s="20" t="s">
        <v>16</v>
      </c>
      <c r="B50" s="19"/>
      <c r="C50" s="13"/>
      <c r="D50" s="20"/>
      <c r="E50" s="13"/>
      <c r="F50" s="20"/>
    </row>
  </sheetData>
  <sheetProtection password="DDB1" sheet="1" selectLockedCells="1"/>
  <mergeCells count="4">
    <mergeCell ref="B1:C1"/>
    <mergeCell ref="B2:C2"/>
    <mergeCell ref="A42:E42"/>
    <mergeCell ref="E1:I1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2018 ● Page &amp;P of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0"/>
  <sheetViews>
    <sheetView view="pageLayout" zoomScaleNormal="100" workbookViewId="0">
      <selection activeCell="E2" sqref="E2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0.88671875" style="1" customWidth="1"/>
    <col min="8" max="8" width="26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5" t="s">
        <v>0</v>
      </c>
      <c r="B1" s="46" t="str">
        <f>IF(July!B1="","",July!B1)</f>
        <v/>
      </c>
      <c r="C1" s="46"/>
      <c r="D1" s="4"/>
      <c r="E1" s="4"/>
      <c r="F1" s="5" t="s">
        <v>1</v>
      </c>
    </row>
    <row r="2" spans="1:9" ht="17.399999999999999" x14ac:dyDescent="0.3">
      <c r="A2" s="5" t="s">
        <v>2</v>
      </c>
      <c r="B2" s="46" t="str">
        <f>IF(July!B2="","",July!B2)</f>
        <v/>
      </c>
      <c r="C2" s="46"/>
      <c r="D2" s="7"/>
      <c r="E2" s="7" t="s">
        <v>33</v>
      </c>
      <c r="F2" s="5" t="s">
        <v>25</v>
      </c>
    </row>
    <row r="3" spans="1:9" ht="17.399999999999999" x14ac:dyDescent="0.3">
      <c r="A3" s="5"/>
      <c r="B3" s="8" t="s">
        <v>4</v>
      </c>
      <c r="C3" s="9"/>
      <c r="D3" s="7"/>
      <c r="E3" s="7"/>
      <c r="F3" s="5"/>
    </row>
    <row r="4" spans="1:9" customFormat="1" ht="8.25" customHeight="1" x14ac:dyDescent="0.25">
      <c r="A4" s="21"/>
      <c r="B4" s="21"/>
      <c r="C4" s="40"/>
      <c r="D4" s="21"/>
      <c r="E4" s="21"/>
      <c r="F4" s="21"/>
      <c r="G4" s="25"/>
      <c r="H4" s="25"/>
      <c r="I4" s="25"/>
    </row>
    <row r="5" spans="1:9" s="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x14ac:dyDescent="0.25">
      <c r="A11" s="28">
        <v>6</v>
      </c>
      <c r="B11" s="38"/>
      <c r="C11" s="33"/>
      <c r="D11" s="10"/>
      <c r="E11" s="38"/>
      <c r="F11" s="32"/>
      <c r="G11" s="25"/>
      <c r="H11" s="39"/>
      <c r="I11" s="28"/>
    </row>
    <row r="12" spans="1:9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customFormat="1" x14ac:dyDescent="0.25">
      <c r="A38" s="23"/>
      <c r="B38" s="36" t="s">
        <v>10</v>
      </c>
      <c r="C38" s="31" t="e">
        <f>C37/SUM(C37,F37,I37)</f>
        <v>#DIV/0!</v>
      </c>
      <c r="D38" s="10"/>
      <c r="E38" s="37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x14ac:dyDescent="0.25">
      <c r="A39" s="6"/>
      <c r="B39" s="34" t="s">
        <v>12</v>
      </c>
      <c r="C39" s="30">
        <f>July!C37+August!C37+Sept!C37+Oct!C37+Nov!C37+Dec!C37+Jan!C37+Feb!C37+March!C37+April!C37</f>
        <v>0</v>
      </c>
      <c r="D39" s="10"/>
      <c r="E39" s="34" t="s">
        <v>12</v>
      </c>
      <c r="F39" s="30">
        <f>July!F37+August!F37+Sept!F37+Oct!F37+Nov!F37+Dec!F37+Jan!F37+Feb!F37+March!F37+April!F37</f>
        <v>0</v>
      </c>
      <c r="G39" s="25"/>
      <c r="H39" s="29" t="s">
        <v>12</v>
      </c>
      <c r="I39" s="30">
        <f>July!I37+August!I37+Sept!I37+Oct!I37+Nov!I37+Dec!I37+Jan!I37+Feb!I37+March!I37+April!I37</f>
        <v>0</v>
      </c>
    </row>
    <row r="40" spans="1:9" x14ac:dyDescent="0.25">
      <c r="A40" s="6"/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x14ac:dyDescent="0.25">
      <c r="A41" s="6"/>
      <c r="B41" s="6"/>
      <c r="C41" s="6"/>
      <c r="D41" s="6"/>
      <c r="E41" s="6"/>
      <c r="F41" s="6"/>
    </row>
    <row r="42" spans="1:9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x14ac:dyDescent="0.25">
      <c r="A43" s="20"/>
      <c r="B43" s="20"/>
      <c r="C43" s="20"/>
      <c r="D43" s="20"/>
      <c r="E43" s="20"/>
      <c r="F43" s="20"/>
    </row>
    <row r="44" spans="1:9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x14ac:dyDescent="0.25">
      <c r="A45" s="6"/>
      <c r="B45" s="6"/>
      <c r="C45" s="6"/>
      <c r="D45" s="6"/>
      <c r="E45" s="6"/>
      <c r="F45" s="6"/>
    </row>
    <row r="46" spans="1:9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x14ac:dyDescent="0.25">
      <c r="A47" s="20"/>
      <c r="B47" s="20"/>
      <c r="C47" s="20"/>
      <c r="D47" s="20"/>
      <c r="E47" s="13"/>
      <c r="F47" s="20"/>
    </row>
    <row r="48" spans="1:9" x14ac:dyDescent="0.25">
      <c r="A48" s="20" t="s">
        <v>16</v>
      </c>
      <c r="B48" s="19"/>
      <c r="C48" s="13"/>
      <c r="D48" s="20"/>
      <c r="E48" s="13"/>
      <c r="F48" s="20"/>
    </row>
    <row r="49" spans="1:6" x14ac:dyDescent="0.25">
      <c r="A49" s="6"/>
      <c r="B49" s="6"/>
      <c r="C49" s="6"/>
      <c r="D49" s="6"/>
      <c r="E49" s="24"/>
      <c r="F49" s="6"/>
    </row>
    <row r="50" spans="1:6" x14ac:dyDescent="0.25">
      <c r="A50" s="6"/>
      <c r="B50" s="6"/>
      <c r="C50" s="6"/>
      <c r="D50" s="6"/>
      <c r="E50" s="6"/>
      <c r="F50" s="6"/>
    </row>
  </sheetData>
  <sheetProtection password="DDB1" sheet="1" objects="1" scenarios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2018 ● Page &amp;P of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0"/>
  <sheetViews>
    <sheetView view="pageLayout" zoomScaleNormal="100" workbookViewId="0">
      <selection activeCell="E2" sqref="E2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4.6640625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5" t="s">
        <v>0</v>
      </c>
      <c r="B1" s="46" t="str">
        <f>IF(July!B1="","",July!B1)</f>
        <v/>
      </c>
      <c r="C1" s="46"/>
      <c r="D1" s="4"/>
      <c r="E1" s="4"/>
      <c r="F1" s="5" t="s">
        <v>1</v>
      </c>
    </row>
    <row r="2" spans="1:9" ht="17.399999999999999" x14ac:dyDescent="0.3">
      <c r="A2" s="5" t="s">
        <v>2</v>
      </c>
      <c r="B2" s="46" t="str">
        <f>IF(July!B2="","",July!B2)</f>
        <v/>
      </c>
      <c r="C2" s="46"/>
      <c r="D2" s="7"/>
      <c r="E2" s="7" t="s">
        <v>33</v>
      </c>
      <c r="F2" s="5" t="s">
        <v>26</v>
      </c>
    </row>
    <row r="3" spans="1:9" ht="17.399999999999999" x14ac:dyDescent="0.3">
      <c r="A3" s="5"/>
      <c r="B3" s="8" t="s">
        <v>4</v>
      </c>
      <c r="C3" s="9"/>
      <c r="D3" s="7"/>
      <c r="E3" s="7"/>
      <c r="F3" s="5"/>
    </row>
    <row r="4" spans="1:9" customFormat="1" ht="8.25" customHeight="1" x14ac:dyDescent="0.25">
      <c r="A4" s="21"/>
      <c r="B4" s="21"/>
      <c r="C4" s="40"/>
      <c r="D4" s="21"/>
      <c r="E4" s="21"/>
      <c r="F4" s="21"/>
      <c r="G4" s="25"/>
      <c r="H4" s="25"/>
      <c r="I4" s="25"/>
    </row>
    <row r="5" spans="1:9" s="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x14ac:dyDescent="0.25">
      <c r="A11" s="28">
        <v>6</v>
      </c>
      <c r="B11" s="38"/>
      <c r="C11" s="33"/>
      <c r="D11" s="10"/>
      <c r="E11" s="38"/>
      <c r="F11" s="32"/>
      <c r="G11" s="25"/>
      <c r="H11" s="39"/>
      <c r="I11" s="28"/>
    </row>
    <row r="12" spans="1:9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customFormat="1" x14ac:dyDescent="0.25">
      <c r="A38" s="23"/>
      <c r="B38" s="36" t="s">
        <v>10</v>
      </c>
      <c r="C38" s="31" t="e">
        <f>C37/SUM(C37,F37,I37)</f>
        <v>#DIV/0!</v>
      </c>
      <c r="D38" s="10"/>
      <c r="E38" s="37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x14ac:dyDescent="0.25">
      <c r="A39" s="6"/>
      <c r="B39" s="34" t="s">
        <v>12</v>
      </c>
      <c r="C39" s="30">
        <f>July!C37+August!C37+Sept!C37+Oct!C37+Nov!C37+Dec!C37+Jan!C37+Feb!C37+March!C37+April!C37+May!C37</f>
        <v>0</v>
      </c>
      <c r="D39" s="10"/>
      <c r="E39" s="34" t="s">
        <v>12</v>
      </c>
      <c r="F39" s="30">
        <f>July!F37+August!F37+Sept!F37+Oct!F37+Nov!F37+Dec!F37+Jan!F37+Feb!F37+March!F37+April!F37+May!F37</f>
        <v>0</v>
      </c>
      <c r="G39" s="25"/>
      <c r="H39" s="29" t="s">
        <v>12</v>
      </c>
      <c r="I39" s="30">
        <f>July!I37+August!I37+Sept!I37+Oct!I37+Nov!I37+Dec!I37+Jan!I37+Feb!I37+March!I37+April!I37+May!I37</f>
        <v>0</v>
      </c>
    </row>
    <row r="40" spans="1:9" x14ac:dyDescent="0.25">
      <c r="A40" s="6"/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x14ac:dyDescent="0.25">
      <c r="A41" s="6"/>
      <c r="B41" s="6"/>
      <c r="C41" s="6"/>
      <c r="D41" s="6"/>
      <c r="E41" s="6"/>
      <c r="F41" s="6"/>
    </row>
    <row r="42" spans="1:9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x14ac:dyDescent="0.25">
      <c r="A43" s="20"/>
      <c r="B43" s="20"/>
      <c r="C43" s="20"/>
      <c r="D43" s="20"/>
      <c r="E43" s="20"/>
      <c r="F43" s="20"/>
    </row>
    <row r="44" spans="1:9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x14ac:dyDescent="0.25">
      <c r="A45" s="6"/>
      <c r="B45" s="6"/>
      <c r="C45" s="6"/>
      <c r="D45" s="6"/>
      <c r="E45" s="6"/>
      <c r="F45" s="6"/>
    </row>
    <row r="46" spans="1:9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x14ac:dyDescent="0.25">
      <c r="A47" s="20"/>
      <c r="B47" s="20"/>
      <c r="C47" s="20"/>
      <c r="D47" s="20"/>
      <c r="E47" s="13"/>
      <c r="F47" s="20"/>
    </row>
    <row r="48" spans="1:9" x14ac:dyDescent="0.25">
      <c r="A48" s="20" t="s">
        <v>16</v>
      </c>
      <c r="B48" s="19"/>
      <c r="C48" s="13"/>
      <c r="D48" s="20"/>
      <c r="E48" s="13"/>
      <c r="F48" s="20"/>
    </row>
    <row r="49" spans="1:6" x14ac:dyDescent="0.25">
      <c r="A49" s="6"/>
      <c r="B49" s="6"/>
      <c r="C49" s="6"/>
      <c r="D49" s="6"/>
      <c r="E49" s="24"/>
      <c r="F49" s="6"/>
    </row>
    <row r="50" spans="1:6" x14ac:dyDescent="0.25">
      <c r="A50" s="6"/>
      <c r="B50" s="6"/>
      <c r="C50" s="6"/>
      <c r="D50" s="6"/>
      <c r="E50" s="6"/>
      <c r="F50" s="6"/>
    </row>
  </sheetData>
  <sheetProtection password="DDB1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2018 ● Page &amp;P of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9"/>
  <sheetViews>
    <sheetView view="pageLayout" zoomScaleNormal="100" workbookViewId="0">
      <selection activeCell="E2" sqref="E2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109375" style="1" customWidth="1"/>
    <col min="8" max="8" width="24.88671875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5" t="s">
        <v>0</v>
      </c>
      <c r="B1" s="46" t="str">
        <f>IF(July!B1="","",July!B1)</f>
        <v/>
      </c>
      <c r="C1" s="46"/>
      <c r="D1" s="4"/>
      <c r="E1" s="4"/>
      <c r="F1" s="5" t="s">
        <v>1</v>
      </c>
    </row>
    <row r="2" spans="1:9" ht="17.399999999999999" x14ac:dyDescent="0.3">
      <c r="A2" s="5" t="s">
        <v>2</v>
      </c>
      <c r="B2" s="46" t="str">
        <f>IF(July!B2="","",July!B2)</f>
        <v/>
      </c>
      <c r="C2" s="46"/>
      <c r="D2" s="7"/>
      <c r="E2" s="7" t="s">
        <v>33</v>
      </c>
      <c r="F2" s="5" t="s">
        <v>27</v>
      </c>
    </row>
    <row r="3" spans="1:9" ht="17.399999999999999" x14ac:dyDescent="0.3">
      <c r="A3" s="5"/>
      <c r="B3" s="8" t="s">
        <v>4</v>
      </c>
      <c r="C3" s="9"/>
      <c r="D3" s="7"/>
      <c r="E3" s="7"/>
      <c r="F3" s="5"/>
    </row>
    <row r="4" spans="1:9" customFormat="1" ht="8.25" customHeight="1" x14ac:dyDescent="0.25">
      <c r="A4" s="21"/>
      <c r="B4" s="21"/>
      <c r="C4" s="40"/>
      <c r="D4" s="21"/>
      <c r="E4" s="21"/>
      <c r="F4" s="21"/>
      <c r="G4" s="25"/>
      <c r="H4" s="25"/>
      <c r="I4" s="25"/>
    </row>
    <row r="5" spans="1:9" s="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x14ac:dyDescent="0.25">
      <c r="A11" s="28">
        <v>6</v>
      </c>
      <c r="B11" s="38"/>
      <c r="C11" s="33"/>
      <c r="D11" s="10"/>
      <c r="E11" s="38"/>
      <c r="F11" s="32"/>
      <c r="G11" s="25"/>
      <c r="H11" s="39"/>
      <c r="I11" s="28"/>
    </row>
    <row r="12" spans="1:9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customFormat="1" x14ac:dyDescent="0.25">
      <c r="A38" s="23"/>
      <c r="B38" s="36" t="s">
        <v>10</v>
      </c>
      <c r="C38" s="31" t="e">
        <f>C37/SUM(C37,F37,I37)</f>
        <v>#DIV/0!</v>
      </c>
      <c r="D38" s="10"/>
      <c r="E38" s="37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x14ac:dyDescent="0.25">
      <c r="A39" s="6"/>
      <c r="B39" s="34" t="s">
        <v>12</v>
      </c>
      <c r="C39" s="30">
        <f>July!C37+August!C37+Sept!C37+Oct!C37+Nov!C37+Dec!C37+Jan!C37+Feb!C37+March!C37+April!C37+May!C37+June!C37</f>
        <v>0</v>
      </c>
      <c r="D39" s="10"/>
      <c r="E39" s="34" t="s">
        <v>12</v>
      </c>
      <c r="F39" s="30">
        <f>July!F37+August!F37+Sept!F37+Oct!F37+Nov!F37+Dec!F37+Jan!F37+Feb!F37+March!F37+April!F37+May!F37+June!F37</f>
        <v>0</v>
      </c>
      <c r="G39" s="25"/>
      <c r="H39" s="29" t="s">
        <v>12</v>
      </c>
      <c r="I39" s="30">
        <f>July!I37+August!I37+Sept!I37+Oct!I37+Nov!I37+Dec!I37+Jan!I37+Feb!I37+March!I37+April!I37+May!I37+June!I37</f>
        <v>0</v>
      </c>
    </row>
    <row r="40" spans="1:9" x14ac:dyDescent="0.25">
      <c r="A40" s="6"/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x14ac:dyDescent="0.25">
      <c r="A41" s="6"/>
      <c r="B41" s="6"/>
      <c r="C41" s="6"/>
      <c r="D41" s="6"/>
      <c r="E41" s="6"/>
      <c r="F41" s="6"/>
    </row>
    <row r="42" spans="1:9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x14ac:dyDescent="0.25">
      <c r="A43" s="20"/>
      <c r="B43" s="20"/>
      <c r="C43" s="20"/>
      <c r="D43" s="20"/>
      <c r="E43" s="20"/>
      <c r="F43" s="20"/>
    </row>
    <row r="44" spans="1:9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x14ac:dyDescent="0.25">
      <c r="A45" s="6"/>
      <c r="B45" s="6"/>
      <c r="C45" s="6"/>
      <c r="D45" s="6"/>
      <c r="E45" s="6"/>
      <c r="F45" s="6"/>
    </row>
    <row r="46" spans="1:9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x14ac:dyDescent="0.25">
      <c r="A47" s="20"/>
      <c r="B47" s="20"/>
      <c r="C47" s="20"/>
      <c r="D47" s="20"/>
      <c r="E47" s="13"/>
      <c r="F47" s="20"/>
    </row>
    <row r="48" spans="1:9" x14ac:dyDescent="0.25">
      <c r="A48" s="20" t="s">
        <v>16</v>
      </c>
      <c r="B48" s="19"/>
      <c r="C48" s="13"/>
      <c r="D48" s="20"/>
      <c r="E48" s="13"/>
      <c r="F48" s="20"/>
    </row>
    <row r="49" spans="1:6" x14ac:dyDescent="0.25">
      <c r="A49" s="6"/>
      <c r="B49" s="6"/>
      <c r="C49" s="6"/>
      <c r="D49" s="6"/>
      <c r="E49" s="24"/>
      <c r="F49" s="6"/>
    </row>
  </sheetData>
  <sheetProtection password="DDB1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2018 ● 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view="pageLayout" zoomScaleNormal="100" workbookViewId="0">
      <selection activeCell="E2" sqref="E2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4.6640625" style="1" customWidth="1"/>
    <col min="9" max="9" width="13.6640625" style="1" customWidth="1"/>
    <col min="10" max="16384" width="8.88671875" style="1"/>
  </cols>
  <sheetData>
    <row r="1" spans="1:9" s="6" customFormat="1" ht="17.399999999999999" x14ac:dyDescent="0.3">
      <c r="A1" s="5" t="s">
        <v>0</v>
      </c>
      <c r="B1" s="46" t="str">
        <f>IF(July!B1="","",July!B1)</f>
        <v/>
      </c>
      <c r="C1" s="46"/>
      <c r="D1" s="4"/>
      <c r="E1" s="45" t="s">
        <v>1</v>
      </c>
      <c r="F1" s="45"/>
      <c r="G1" s="45"/>
      <c r="H1" s="45"/>
    </row>
    <row r="2" spans="1:9" s="6" customFormat="1" ht="17.399999999999999" x14ac:dyDescent="0.3">
      <c r="A2" s="5" t="s">
        <v>2</v>
      </c>
      <c r="B2" s="46" t="str">
        <f>IF(July!B2="","", July!B2)</f>
        <v/>
      </c>
      <c r="C2" s="46"/>
      <c r="D2" s="7"/>
      <c r="E2" s="7" t="s">
        <v>33</v>
      </c>
      <c r="F2" s="5" t="s">
        <v>17</v>
      </c>
    </row>
    <row r="3" spans="1:9" s="6" customFormat="1" ht="17.399999999999999" x14ac:dyDescent="0.3">
      <c r="A3" s="5"/>
      <c r="B3" s="8" t="s">
        <v>4</v>
      </c>
      <c r="C3" s="9"/>
      <c r="D3" s="7"/>
      <c r="E3" s="7"/>
      <c r="F3" s="5"/>
    </row>
    <row r="4" spans="1:9" s="22" customFormat="1" ht="8.25" customHeight="1" x14ac:dyDescent="0.25">
      <c r="A4" s="21"/>
      <c r="B4" s="21"/>
      <c r="C4" s="40"/>
      <c r="D4" s="21"/>
      <c r="E4" s="21"/>
      <c r="F4" s="21"/>
      <c r="G4" s="25"/>
      <c r="H4" s="25"/>
      <c r="I4" s="25"/>
    </row>
    <row r="5" spans="1:9" s="1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s="6" customFormat="1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s="6" customFormat="1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s="6" customFormat="1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s="6" customFormat="1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s="6" customFormat="1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s="6" customFormat="1" x14ac:dyDescent="0.25">
      <c r="A11" s="28">
        <v>6</v>
      </c>
      <c r="B11" s="38"/>
      <c r="C11" s="33"/>
      <c r="D11" s="10"/>
      <c r="E11" s="38"/>
      <c r="F11" s="28"/>
      <c r="G11" s="25"/>
      <c r="H11" s="39"/>
      <c r="I11" s="28"/>
    </row>
    <row r="12" spans="1:9" s="6" customFormat="1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s="6" customFormat="1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s="6" customFormat="1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s="6" customFormat="1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s="6" customFormat="1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s="6" customFormat="1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s="6" customFormat="1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s="6" customFormat="1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s="6" customFormat="1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s="6" customFormat="1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s="6" customFormat="1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s="6" customFormat="1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s="6" customFormat="1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s="6" customFormat="1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s="6" customFormat="1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s="6" customFormat="1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s="6" customFormat="1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s="6" customFormat="1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s="6" customFormat="1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s="6" customFormat="1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s="6" customFormat="1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s="6" customFormat="1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s="6" customFormat="1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s="6" customFormat="1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s="6" customFormat="1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s="6" customFormat="1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s="6" customFormat="1" x14ac:dyDescent="0.25">
      <c r="A38" s="13"/>
      <c r="B38" s="34" t="s">
        <v>11</v>
      </c>
      <c r="C38" s="31" t="e">
        <f>C37/SUM(C37,F37,I37)</f>
        <v>#DIV/0!</v>
      </c>
      <c r="D38" s="10"/>
      <c r="E38" s="34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s="6" customFormat="1" x14ac:dyDescent="0.25">
      <c r="B39" s="34" t="s">
        <v>12</v>
      </c>
      <c r="C39" s="30">
        <f>July!C37+August!C37</f>
        <v>0</v>
      </c>
      <c r="D39" s="10"/>
      <c r="E39" s="34" t="s">
        <v>12</v>
      </c>
      <c r="F39" s="30">
        <f>July!F37+August!F37</f>
        <v>0</v>
      </c>
      <c r="G39" s="25"/>
      <c r="H39" s="29" t="s">
        <v>12</v>
      </c>
      <c r="I39" s="30">
        <f>July!I37+August!I37</f>
        <v>0</v>
      </c>
    </row>
    <row r="40" spans="1:9" s="6" customFormat="1" x14ac:dyDescent="0.25"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s="6" customFormat="1" x14ac:dyDescent="0.25"/>
    <row r="42" spans="1:9" s="6" customFormat="1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s="6" customFormat="1" x14ac:dyDescent="0.25">
      <c r="A43" s="20"/>
      <c r="B43" s="20"/>
      <c r="C43" s="20"/>
      <c r="D43" s="20"/>
      <c r="E43" s="20"/>
      <c r="F43" s="20"/>
    </row>
    <row r="44" spans="1:9" s="6" customFormat="1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s="6" customFormat="1" x14ac:dyDescent="0.25"/>
    <row r="46" spans="1:9" s="6" customFormat="1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s="6" customFormat="1" x14ac:dyDescent="0.25">
      <c r="A47" s="20"/>
      <c r="B47" s="20"/>
      <c r="C47" s="20"/>
      <c r="D47" s="20"/>
      <c r="E47" s="20"/>
      <c r="F47" s="20"/>
    </row>
    <row r="48" spans="1:9" s="6" customFormat="1" x14ac:dyDescent="0.25">
      <c r="A48" s="20" t="s">
        <v>16</v>
      </c>
      <c r="B48" s="19"/>
      <c r="C48" s="13"/>
      <c r="D48" s="20"/>
      <c r="E48" s="13"/>
      <c r="F48" s="20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</sheetData>
  <sheetProtection password="DDB1" sheet="1" selectLockedCells="1"/>
  <mergeCells count="3">
    <mergeCell ref="B1:C1"/>
    <mergeCell ref="B2:C2"/>
    <mergeCell ref="E1:H1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2018 ● 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view="pageLayout" zoomScaleNormal="100" workbookViewId="0">
      <selection activeCell="E2" sqref="E2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109375" style="1" customWidth="1"/>
    <col min="8" max="8" width="24.6640625" style="1" customWidth="1"/>
    <col min="9" max="9" width="13.6640625" style="1" customWidth="1"/>
    <col min="10" max="16384" width="8.88671875" style="1"/>
  </cols>
  <sheetData>
    <row r="1" spans="1:9" s="6" customFormat="1" ht="17.399999999999999" x14ac:dyDescent="0.3">
      <c r="A1" s="5" t="s">
        <v>0</v>
      </c>
      <c r="B1" s="46" t="str">
        <f>IF(July!B1="","",July!B1)</f>
        <v/>
      </c>
      <c r="C1" s="46"/>
      <c r="D1" s="4"/>
      <c r="E1" s="4"/>
      <c r="F1" s="5" t="s">
        <v>1</v>
      </c>
    </row>
    <row r="2" spans="1:9" s="6" customFormat="1" ht="17.399999999999999" x14ac:dyDescent="0.3">
      <c r="A2" s="5" t="s">
        <v>2</v>
      </c>
      <c r="B2" s="46" t="str">
        <f>IF(July!B2="","", July!B2)</f>
        <v/>
      </c>
      <c r="C2" s="46"/>
      <c r="D2" s="7"/>
      <c r="E2" s="7" t="s">
        <v>33</v>
      </c>
      <c r="F2" s="5" t="s">
        <v>18</v>
      </c>
    </row>
    <row r="3" spans="1:9" s="6" customFormat="1" ht="17.399999999999999" x14ac:dyDescent="0.3">
      <c r="A3" s="5"/>
      <c r="B3" s="8" t="s">
        <v>4</v>
      </c>
      <c r="C3" s="9"/>
      <c r="D3" s="7"/>
      <c r="E3" s="7"/>
      <c r="F3" s="5"/>
    </row>
    <row r="4" spans="1:9" s="22" customFormat="1" ht="8.25" customHeight="1" x14ac:dyDescent="0.25">
      <c r="A4" s="21"/>
      <c r="B4" s="21"/>
      <c r="C4" s="40"/>
      <c r="D4" s="21"/>
      <c r="E4" s="21"/>
      <c r="F4" s="21"/>
      <c r="G4" s="25"/>
      <c r="H4" s="25"/>
      <c r="I4" s="25"/>
    </row>
    <row r="5" spans="1:9" s="1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s="6" customFormat="1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s="6" customFormat="1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s="6" customFormat="1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s="6" customFormat="1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s="6" customFormat="1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s="6" customFormat="1" x14ac:dyDescent="0.25">
      <c r="A11" s="28">
        <v>6</v>
      </c>
      <c r="B11" s="38"/>
      <c r="C11" s="33"/>
      <c r="D11" s="10"/>
      <c r="E11" s="38"/>
      <c r="F11" s="28"/>
      <c r="G11" s="25"/>
      <c r="H11" s="39"/>
      <c r="I11" s="28"/>
    </row>
    <row r="12" spans="1:9" s="6" customFormat="1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s="6" customFormat="1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s="6" customFormat="1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s="6" customFormat="1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s="6" customFormat="1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s="6" customFormat="1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s="6" customFormat="1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s="6" customFormat="1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s="6" customFormat="1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s="6" customFormat="1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s="6" customFormat="1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s="6" customFormat="1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s="6" customFormat="1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s="6" customFormat="1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s="6" customFormat="1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s="6" customFormat="1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s="6" customFormat="1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s="6" customFormat="1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s="6" customFormat="1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s="6" customFormat="1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s="6" customFormat="1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s="6" customFormat="1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s="6" customFormat="1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s="6" customFormat="1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s="6" customFormat="1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s="6" customFormat="1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s="6" customFormat="1" x14ac:dyDescent="0.25">
      <c r="A38" s="13"/>
      <c r="B38" s="34" t="s">
        <v>11</v>
      </c>
      <c r="C38" s="31" t="e">
        <f>C37/SUM(C37,F37,I37)</f>
        <v>#DIV/0!</v>
      </c>
      <c r="D38" s="10"/>
      <c r="E38" s="34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s="6" customFormat="1" x14ac:dyDescent="0.25">
      <c r="B39" s="34" t="s">
        <v>12</v>
      </c>
      <c r="C39" s="30">
        <f>July!C37+August!C37+Sept!C37</f>
        <v>0</v>
      </c>
      <c r="D39" s="10"/>
      <c r="E39" s="34" t="s">
        <v>12</v>
      </c>
      <c r="F39" s="30">
        <f>July!F37+August!F37+Sept!F37</f>
        <v>0</v>
      </c>
      <c r="G39" s="25"/>
      <c r="H39" s="29" t="s">
        <v>12</v>
      </c>
      <c r="I39" s="30">
        <f>July!I37+August!I37+Sept!I37</f>
        <v>0</v>
      </c>
    </row>
    <row r="40" spans="1:9" s="6" customFormat="1" x14ac:dyDescent="0.25"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s="6" customFormat="1" x14ac:dyDescent="0.25"/>
    <row r="42" spans="1:9" s="6" customFormat="1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s="6" customFormat="1" x14ac:dyDescent="0.25">
      <c r="A43" s="20"/>
      <c r="B43" s="20"/>
      <c r="C43" s="20"/>
      <c r="D43" s="20"/>
      <c r="E43" s="20"/>
      <c r="F43" s="20"/>
    </row>
    <row r="44" spans="1:9" s="6" customFormat="1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s="6" customFormat="1" x14ac:dyDescent="0.25"/>
    <row r="46" spans="1:9" s="6" customFormat="1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s="6" customFormat="1" x14ac:dyDescent="0.25">
      <c r="A47" s="20"/>
      <c r="B47" s="20"/>
      <c r="C47" s="20"/>
      <c r="D47" s="20"/>
      <c r="E47" s="20"/>
      <c r="F47" s="20"/>
    </row>
    <row r="48" spans="1:9" s="6" customFormat="1" x14ac:dyDescent="0.25">
      <c r="A48" s="20" t="s">
        <v>16</v>
      </c>
      <c r="B48" s="19"/>
      <c r="C48" s="13"/>
      <c r="D48" s="20"/>
      <c r="E48" s="13"/>
      <c r="F48" s="20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</sheetData>
  <sheetProtection password="DDB1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2018 ● 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9"/>
  <sheetViews>
    <sheetView view="pageLayout" zoomScaleNormal="100" workbookViewId="0">
      <selection activeCell="E2" sqref="E2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5" style="1" customWidth="1"/>
    <col min="9" max="9" width="13.6640625" style="1" customWidth="1"/>
    <col min="10" max="16384" width="8.88671875" style="1"/>
  </cols>
  <sheetData>
    <row r="1" spans="1:9" s="6" customFormat="1" ht="17.399999999999999" x14ac:dyDescent="0.3">
      <c r="A1" s="5" t="s">
        <v>0</v>
      </c>
      <c r="B1" s="46" t="str">
        <f>IF(July!B1="","",July!B1)</f>
        <v/>
      </c>
      <c r="C1" s="46"/>
      <c r="D1" s="4"/>
      <c r="E1" s="4"/>
      <c r="F1" s="5" t="s">
        <v>1</v>
      </c>
    </row>
    <row r="2" spans="1:9" s="6" customFormat="1" ht="17.399999999999999" x14ac:dyDescent="0.3">
      <c r="A2" s="5" t="s">
        <v>2</v>
      </c>
      <c r="B2" s="46" t="str">
        <f>IF(July!B2="","",July!B2)</f>
        <v/>
      </c>
      <c r="C2" s="46"/>
      <c r="D2" s="7"/>
      <c r="E2" s="7" t="s">
        <v>33</v>
      </c>
      <c r="F2" s="5" t="s">
        <v>19</v>
      </c>
    </row>
    <row r="3" spans="1:9" s="6" customFormat="1" ht="17.399999999999999" x14ac:dyDescent="0.3">
      <c r="A3" s="5"/>
      <c r="B3" s="8" t="s">
        <v>4</v>
      </c>
      <c r="C3" s="9"/>
      <c r="D3" s="7"/>
      <c r="E3" s="7"/>
      <c r="F3" s="5"/>
    </row>
    <row r="4" spans="1:9" s="6" customFormat="1" ht="8.25" customHeight="1" x14ac:dyDescent="0.25">
      <c r="A4" s="10"/>
      <c r="B4" s="10"/>
      <c r="C4" s="41"/>
      <c r="D4" s="10"/>
      <c r="E4" s="10"/>
      <c r="F4" s="10"/>
      <c r="G4" s="25"/>
      <c r="H4" s="25"/>
      <c r="I4" s="25"/>
    </row>
    <row r="5" spans="1:9" s="1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s="6" customFormat="1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s="6" customFormat="1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s="6" customFormat="1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s="6" customFormat="1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s="6" customFormat="1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s="6" customFormat="1" x14ac:dyDescent="0.25">
      <c r="A11" s="28">
        <v>6</v>
      </c>
      <c r="B11" s="38"/>
      <c r="C11" s="33"/>
      <c r="D11" s="10"/>
      <c r="E11" s="38"/>
      <c r="F11" s="28"/>
      <c r="G11" s="25"/>
      <c r="H11" s="39"/>
      <c r="I11" s="28"/>
    </row>
    <row r="12" spans="1:9" s="6" customFormat="1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s="6" customFormat="1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s="6" customFormat="1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s="6" customFormat="1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s="6" customFormat="1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s="6" customFormat="1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s="6" customFormat="1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s="6" customFormat="1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s="6" customFormat="1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s="6" customFormat="1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s="6" customFormat="1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s="6" customFormat="1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s="6" customFormat="1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s="6" customFormat="1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s="6" customFormat="1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s="6" customFormat="1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s="6" customFormat="1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s="6" customFormat="1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s="6" customFormat="1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s="6" customFormat="1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s="6" customFormat="1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s="6" customFormat="1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s="6" customFormat="1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s="6" customFormat="1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s="6" customFormat="1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s="6" customFormat="1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s="6" customFormat="1" x14ac:dyDescent="0.25">
      <c r="A38" s="13"/>
      <c r="B38" s="34" t="s">
        <v>11</v>
      </c>
      <c r="C38" s="31" t="e">
        <f>C37/SUM(C37,F37,I37)</f>
        <v>#DIV/0!</v>
      </c>
      <c r="D38" s="10"/>
      <c r="E38" s="34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s="6" customFormat="1" x14ac:dyDescent="0.25">
      <c r="B39" s="34" t="s">
        <v>12</v>
      </c>
      <c r="C39" s="30">
        <f>July!C37+August!C37+Sept!C37+Oct!C37</f>
        <v>0</v>
      </c>
      <c r="D39" s="10"/>
      <c r="E39" s="34" t="s">
        <v>12</v>
      </c>
      <c r="F39" s="30">
        <f>July!F37+August!F37+Sept!F37+Oct!F37</f>
        <v>0</v>
      </c>
      <c r="G39" s="25"/>
      <c r="H39" s="29" t="s">
        <v>12</v>
      </c>
      <c r="I39" s="30">
        <f>July!I37+August!I37+Sept!I37+Oct!I37</f>
        <v>0</v>
      </c>
    </row>
    <row r="40" spans="1:9" s="6" customFormat="1" x14ac:dyDescent="0.25"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s="6" customFormat="1" x14ac:dyDescent="0.25"/>
    <row r="42" spans="1:9" s="6" customFormat="1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s="6" customFormat="1" x14ac:dyDescent="0.25">
      <c r="A43" s="20"/>
      <c r="B43" s="20"/>
      <c r="C43" s="20"/>
      <c r="D43" s="20"/>
      <c r="E43" s="20"/>
      <c r="F43" s="20"/>
    </row>
    <row r="44" spans="1:9" s="6" customFormat="1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s="6" customFormat="1" x14ac:dyDescent="0.25"/>
    <row r="46" spans="1:9" s="6" customFormat="1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s="6" customFormat="1" x14ac:dyDescent="0.25">
      <c r="A47" s="20"/>
      <c r="B47" s="20"/>
      <c r="C47" s="20"/>
      <c r="D47" s="20"/>
      <c r="E47" s="13"/>
      <c r="F47" s="20"/>
    </row>
    <row r="48" spans="1:9" s="6" customFormat="1" x14ac:dyDescent="0.25">
      <c r="A48" s="20" t="s">
        <v>16</v>
      </c>
      <c r="B48" s="19"/>
      <c r="C48" s="13"/>
      <c r="D48" s="20"/>
      <c r="E48" s="13"/>
      <c r="F48" s="20"/>
    </row>
    <row r="49" s="6" customFormat="1" x14ac:dyDescent="0.25"/>
  </sheetData>
  <sheetProtection password="DDB1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2018 ● 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9"/>
  <sheetViews>
    <sheetView view="pageLayout" zoomScaleNormal="100" workbookViewId="0">
      <selection activeCell="E2" sqref="E2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" style="1" customWidth="1"/>
    <col min="8" max="8" width="26" style="1" customWidth="1"/>
    <col min="9" max="9" width="13.6640625" style="1" customWidth="1"/>
    <col min="10" max="16384" width="8.88671875" style="1"/>
  </cols>
  <sheetData>
    <row r="1" spans="1:9" s="6" customFormat="1" ht="17.399999999999999" x14ac:dyDescent="0.3">
      <c r="A1" s="5" t="s">
        <v>0</v>
      </c>
      <c r="B1" s="46" t="str">
        <f>IF(July!B1="","",July!B1)</f>
        <v/>
      </c>
      <c r="C1" s="46"/>
      <c r="D1" s="4"/>
      <c r="E1" s="4"/>
      <c r="F1" s="5" t="s">
        <v>1</v>
      </c>
    </row>
    <row r="2" spans="1:9" s="6" customFormat="1" ht="17.399999999999999" x14ac:dyDescent="0.3">
      <c r="A2" s="5" t="s">
        <v>2</v>
      </c>
      <c r="B2" s="46" t="str">
        <f>IF(July!B2="","",July!B2)</f>
        <v/>
      </c>
      <c r="C2" s="46"/>
      <c r="D2" s="7"/>
      <c r="E2" s="7" t="s">
        <v>33</v>
      </c>
      <c r="F2" s="5" t="s">
        <v>20</v>
      </c>
    </row>
    <row r="3" spans="1:9" s="6" customFormat="1" ht="17.399999999999999" x14ac:dyDescent="0.3">
      <c r="A3" s="5"/>
      <c r="B3" s="8" t="s">
        <v>4</v>
      </c>
      <c r="C3" s="9"/>
      <c r="D3" s="7"/>
      <c r="E3" s="7"/>
      <c r="F3" s="5"/>
    </row>
    <row r="4" spans="1:9" s="22" customFormat="1" ht="8.25" customHeight="1" x14ac:dyDescent="0.25">
      <c r="A4" s="21"/>
      <c r="B4" s="21"/>
      <c r="C4" s="40"/>
      <c r="D4" s="21"/>
      <c r="E4" s="21"/>
      <c r="F4" s="21"/>
      <c r="G4" s="25"/>
      <c r="H4" s="25"/>
      <c r="I4" s="25"/>
    </row>
    <row r="5" spans="1:9" s="1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s="6" customFormat="1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s="6" customFormat="1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s="6" customFormat="1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s="6" customFormat="1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s="6" customFormat="1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s="6" customFormat="1" x14ac:dyDescent="0.25">
      <c r="A11" s="28">
        <v>6</v>
      </c>
      <c r="B11" s="38"/>
      <c r="C11" s="33"/>
      <c r="D11" s="10"/>
      <c r="E11" s="38"/>
      <c r="F11" s="28"/>
      <c r="G11" s="25"/>
      <c r="H11" s="39"/>
      <c r="I11" s="28"/>
    </row>
    <row r="12" spans="1:9" s="6" customFormat="1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s="6" customFormat="1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s="6" customFormat="1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s="6" customFormat="1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s="6" customFormat="1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s="6" customFormat="1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s="6" customFormat="1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s="6" customFormat="1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s="6" customFormat="1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s="6" customFormat="1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s="6" customFormat="1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s="6" customFormat="1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s="6" customFormat="1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s="6" customFormat="1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s="6" customFormat="1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s="6" customFormat="1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s="6" customFormat="1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s="6" customFormat="1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s="6" customFormat="1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s="6" customFormat="1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s="6" customFormat="1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s="6" customFormat="1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s="6" customFormat="1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s="6" customFormat="1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s="6" customFormat="1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s="6" customFormat="1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s="22" customFormat="1" x14ac:dyDescent="0.25">
      <c r="A38" s="23"/>
      <c r="B38" s="36" t="s">
        <v>10</v>
      </c>
      <c r="C38" s="31" t="e">
        <f>C37/SUM(C37,F37,I37)</f>
        <v>#DIV/0!</v>
      </c>
      <c r="D38" s="10"/>
      <c r="E38" s="37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s="6" customFormat="1" x14ac:dyDescent="0.25">
      <c r="B39" s="34" t="s">
        <v>12</v>
      </c>
      <c r="C39" s="30">
        <f>July!C37+August!C37+Sept!C37+Oct!C37+Nov!C37</f>
        <v>0</v>
      </c>
      <c r="D39" s="10"/>
      <c r="E39" s="34" t="s">
        <v>12</v>
      </c>
      <c r="F39" s="30">
        <f>July!F37+August!F37+Sept!F37+Oct!F37+Nov!F37</f>
        <v>0</v>
      </c>
      <c r="G39" s="25"/>
      <c r="H39" s="29" t="s">
        <v>12</v>
      </c>
      <c r="I39" s="30">
        <f>July!I37+August!I37+Sept!I37+Oct!I37+Nov!I37</f>
        <v>0</v>
      </c>
    </row>
    <row r="40" spans="1:9" s="6" customFormat="1" x14ac:dyDescent="0.25"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s="6" customFormat="1" x14ac:dyDescent="0.25"/>
    <row r="42" spans="1:9" s="6" customFormat="1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s="6" customFormat="1" x14ac:dyDescent="0.25">
      <c r="A43" s="20"/>
      <c r="B43" s="20"/>
      <c r="C43" s="20"/>
      <c r="D43" s="20"/>
      <c r="E43" s="20"/>
      <c r="F43" s="20"/>
    </row>
    <row r="44" spans="1:9" s="6" customFormat="1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s="6" customFormat="1" x14ac:dyDescent="0.25"/>
    <row r="46" spans="1:9" s="6" customFormat="1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s="6" customFormat="1" x14ac:dyDescent="0.25">
      <c r="A47" s="20"/>
      <c r="B47" s="20"/>
      <c r="C47" s="20"/>
      <c r="D47" s="20"/>
      <c r="E47" s="13"/>
      <c r="F47" s="20"/>
    </row>
    <row r="48" spans="1:9" s="6" customFormat="1" x14ac:dyDescent="0.25">
      <c r="A48" s="20" t="s">
        <v>16</v>
      </c>
      <c r="B48" s="19"/>
      <c r="C48" s="13"/>
      <c r="D48" s="20"/>
      <c r="E48" s="13"/>
      <c r="F48" s="20"/>
    </row>
    <row r="49" s="6" customFormat="1" x14ac:dyDescent="0.25"/>
  </sheetData>
  <sheetProtection password="DDB1" sheet="1" objects="1" scenarios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2018 ● 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9"/>
  <sheetViews>
    <sheetView view="pageLayout" zoomScaleNormal="100" workbookViewId="0">
      <selection activeCell="E2" sqref="E2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5.109375" style="1" customWidth="1"/>
    <col min="9" max="9" width="13.6640625" style="1" customWidth="1"/>
    <col min="10" max="16384" width="8.88671875" style="1"/>
  </cols>
  <sheetData>
    <row r="1" spans="1:9" s="6" customFormat="1" ht="17.399999999999999" x14ac:dyDescent="0.3">
      <c r="A1" s="5" t="s">
        <v>0</v>
      </c>
      <c r="B1" s="46" t="str">
        <f>IF(July!B1="","",July!B1)</f>
        <v/>
      </c>
      <c r="C1" s="46"/>
      <c r="D1" s="4"/>
      <c r="E1" s="4"/>
      <c r="F1" s="5" t="s">
        <v>1</v>
      </c>
    </row>
    <row r="2" spans="1:9" s="6" customFormat="1" ht="17.399999999999999" x14ac:dyDescent="0.3">
      <c r="A2" s="5" t="s">
        <v>2</v>
      </c>
      <c r="B2" s="46" t="str">
        <f>IF(July!B2="","",July!B2)</f>
        <v/>
      </c>
      <c r="C2" s="46"/>
      <c r="D2" s="7"/>
      <c r="E2" s="7" t="s">
        <v>33</v>
      </c>
      <c r="F2" s="5" t="s">
        <v>21</v>
      </c>
    </row>
    <row r="3" spans="1:9" s="6" customFormat="1" ht="17.399999999999999" x14ac:dyDescent="0.3">
      <c r="A3" s="5"/>
      <c r="B3" s="8" t="s">
        <v>4</v>
      </c>
      <c r="C3" s="9"/>
      <c r="D3" s="7"/>
      <c r="E3" s="7"/>
      <c r="F3" s="5"/>
    </row>
    <row r="4" spans="1:9" s="22" customFormat="1" ht="8.25" customHeight="1" x14ac:dyDescent="0.25">
      <c r="A4" s="21"/>
      <c r="B4" s="21"/>
      <c r="C4" s="40"/>
      <c r="D4" s="21"/>
      <c r="E4" s="21"/>
      <c r="F4" s="21"/>
      <c r="G4" s="25"/>
      <c r="H4" s="25"/>
      <c r="I4" s="25"/>
    </row>
    <row r="5" spans="1:9" s="1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s="6" customFormat="1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s="6" customFormat="1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s="6" customFormat="1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s="6" customFormat="1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s="6" customFormat="1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s="6" customFormat="1" x14ac:dyDescent="0.25">
      <c r="A11" s="28">
        <v>6</v>
      </c>
      <c r="B11" s="38"/>
      <c r="C11" s="33"/>
      <c r="D11" s="10"/>
      <c r="E11" s="38"/>
      <c r="F11" s="28"/>
      <c r="G11" s="25"/>
      <c r="H11" s="39"/>
      <c r="I11" s="28"/>
    </row>
    <row r="12" spans="1:9" s="6" customFormat="1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s="6" customFormat="1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s="6" customFormat="1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s="6" customFormat="1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s="6" customFormat="1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s="6" customFormat="1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s="6" customFormat="1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s="6" customFormat="1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s="6" customFormat="1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s="6" customFormat="1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s="6" customFormat="1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s="6" customFormat="1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s="6" customFormat="1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s="6" customFormat="1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s="6" customFormat="1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s="6" customFormat="1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s="6" customFormat="1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s="6" customFormat="1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s="6" customFormat="1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s="6" customFormat="1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s="6" customFormat="1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s="6" customFormat="1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s="6" customFormat="1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s="6" customFormat="1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s="6" customFormat="1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s="6" customFormat="1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s="22" customFormat="1" x14ac:dyDescent="0.25">
      <c r="A38" s="23"/>
      <c r="B38" s="36" t="s">
        <v>10</v>
      </c>
      <c r="C38" s="31" t="e">
        <f>C37/SUM(C37,F37,I37)</f>
        <v>#DIV/0!</v>
      </c>
      <c r="D38" s="10"/>
      <c r="E38" s="37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s="6" customFormat="1" x14ac:dyDescent="0.25">
      <c r="B39" s="34" t="s">
        <v>12</v>
      </c>
      <c r="C39" s="30">
        <f>July!C37+August!C37+Sept!C37+Oct!C37+Nov!C37+Dec!C37</f>
        <v>0</v>
      </c>
      <c r="D39" s="10"/>
      <c r="E39" s="34" t="s">
        <v>12</v>
      </c>
      <c r="F39" s="30">
        <f>July!F37+August!F37+Sept!F37+Oct!F37+Nov!F37+Dec!F37</f>
        <v>0</v>
      </c>
      <c r="G39" s="25"/>
      <c r="H39" s="29" t="s">
        <v>12</v>
      </c>
      <c r="I39" s="30">
        <f>July!I37+August!I37+Sept!I37+Oct!I37+Nov!I37+Dec!I37</f>
        <v>0</v>
      </c>
    </row>
    <row r="40" spans="1:9" s="6" customFormat="1" x14ac:dyDescent="0.25"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s="6" customFormat="1" x14ac:dyDescent="0.25"/>
    <row r="42" spans="1:9" s="6" customFormat="1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s="6" customFormat="1" x14ac:dyDescent="0.25">
      <c r="A43" s="20"/>
      <c r="B43" s="20"/>
      <c r="C43" s="20"/>
      <c r="D43" s="20"/>
      <c r="E43" s="20"/>
      <c r="F43" s="20"/>
    </row>
    <row r="44" spans="1:9" s="6" customFormat="1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s="6" customFormat="1" x14ac:dyDescent="0.25"/>
    <row r="46" spans="1:9" s="6" customFormat="1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s="6" customFormat="1" x14ac:dyDescent="0.25">
      <c r="A47" s="20"/>
      <c r="B47" s="20"/>
      <c r="C47" s="20"/>
      <c r="D47" s="20"/>
      <c r="E47" s="13"/>
      <c r="F47" s="20"/>
    </row>
    <row r="48" spans="1:9" s="6" customFormat="1" x14ac:dyDescent="0.25">
      <c r="A48" s="20" t="s">
        <v>16</v>
      </c>
      <c r="B48" s="19"/>
      <c r="C48" s="13"/>
      <c r="D48" s="20"/>
      <c r="E48" s="13"/>
      <c r="F48" s="20"/>
    </row>
    <row r="49" s="6" customFormat="1" x14ac:dyDescent="0.25"/>
  </sheetData>
  <sheetProtection password="DDB1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2018 ● 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8"/>
  <sheetViews>
    <sheetView view="pageLayout" zoomScaleNormal="100" workbookViewId="0">
      <selection activeCell="E2" sqref="E2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5.33203125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5" t="s">
        <v>0</v>
      </c>
      <c r="B1" s="46" t="str">
        <f>IF(July!B1="","",July!B1)</f>
        <v/>
      </c>
      <c r="C1" s="46"/>
      <c r="D1" s="4"/>
      <c r="E1" s="4"/>
      <c r="F1" s="5" t="s">
        <v>1</v>
      </c>
    </row>
    <row r="2" spans="1:9" ht="17.399999999999999" x14ac:dyDescent="0.3">
      <c r="A2" s="5" t="s">
        <v>2</v>
      </c>
      <c r="B2" s="46" t="str">
        <f>IF(July!B2="","",July!B2)</f>
        <v/>
      </c>
      <c r="C2" s="46"/>
      <c r="D2" s="7"/>
      <c r="E2" s="7" t="s">
        <v>33</v>
      </c>
      <c r="F2" s="5" t="s">
        <v>22</v>
      </c>
    </row>
    <row r="3" spans="1:9" ht="17.399999999999999" x14ac:dyDescent="0.3">
      <c r="A3" s="5"/>
      <c r="B3" s="8" t="s">
        <v>4</v>
      </c>
      <c r="C3" s="9"/>
      <c r="D3" s="7"/>
      <c r="E3" s="7"/>
      <c r="F3" s="5"/>
    </row>
    <row r="4" spans="1:9" customFormat="1" ht="8.25" customHeight="1" x14ac:dyDescent="0.25">
      <c r="A4" s="21"/>
      <c r="B4" s="21"/>
      <c r="C4" s="40"/>
      <c r="D4" s="21"/>
      <c r="E4" s="21"/>
      <c r="F4" s="21"/>
      <c r="G4" s="25"/>
      <c r="H4" s="25"/>
      <c r="I4" s="25"/>
    </row>
    <row r="5" spans="1:9" s="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x14ac:dyDescent="0.25">
      <c r="A11" s="28">
        <v>6</v>
      </c>
      <c r="B11" s="38"/>
      <c r="C11" s="33"/>
      <c r="D11" s="10"/>
      <c r="E11" s="38"/>
      <c r="F11" s="32"/>
      <c r="G11" s="25"/>
      <c r="H11" s="39"/>
      <c r="I11" s="28"/>
    </row>
    <row r="12" spans="1:9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customFormat="1" x14ac:dyDescent="0.25">
      <c r="A38" s="23"/>
      <c r="B38" s="36" t="s">
        <v>10</v>
      </c>
      <c r="C38" s="31" t="e">
        <f>C37/SUM(C37,F37,I37)</f>
        <v>#DIV/0!</v>
      </c>
      <c r="D38" s="10"/>
      <c r="E38" s="37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x14ac:dyDescent="0.25">
      <c r="A39" s="6"/>
      <c r="B39" s="34" t="s">
        <v>12</v>
      </c>
      <c r="C39" s="30">
        <f>July!C37+August!C37+Sept!C37+Oct!C37+Nov!C37+Dec!C37+Jan!C37</f>
        <v>0</v>
      </c>
      <c r="D39" s="10"/>
      <c r="E39" s="34" t="s">
        <v>12</v>
      </c>
      <c r="F39" s="30">
        <f>July!F37+August!F37+Sept!F37+Oct!F37+Nov!F37+Dec!F37+Jan!F37</f>
        <v>0</v>
      </c>
      <c r="G39" s="25"/>
      <c r="H39" s="29" t="s">
        <v>12</v>
      </c>
      <c r="I39" s="30">
        <f>July!I37+August!I37+Sept!I37+Oct!I37+Nov!I37+Dec!I37+Jan!I37</f>
        <v>0</v>
      </c>
    </row>
    <row r="40" spans="1:9" x14ac:dyDescent="0.25">
      <c r="A40" s="6"/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x14ac:dyDescent="0.25">
      <c r="A41" s="6"/>
      <c r="B41" s="6"/>
      <c r="C41" s="6"/>
      <c r="D41" s="6"/>
      <c r="E41" s="6"/>
      <c r="F41" s="6"/>
    </row>
    <row r="42" spans="1:9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x14ac:dyDescent="0.25">
      <c r="A43" s="20"/>
      <c r="B43" s="20"/>
      <c r="C43" s="20"/>
      <c r="D43" s="20"/>
      <c r="E43" s="20"/>
      <c r="F43" s="20"/>
    </row>
    <row r="44" spans="1:9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x14ac:dyDescent="0.25">
      <c r="A45" s="6"/>
      <c r="B45" s="6"/>
      <c r="C45" s="6"/>
      <c r="D45" s="6"/>
      <c r="E45" s="6"/>
      <c r="F45" s="6"/>
    </row>
    <row r="46" spans="1:9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x14ac:dyDescent="0.25">
      <c r="A47" s="20"/>
      <c r="B47" s="20"/>
      <c r="C47" s="20"/>
      <c r="D47" s="20"/>
      <c r="E47" s="13"/>
      <c r="F47" s="20"/>
    </row>
    <row r="48" spans="1:9" x14ac:dyDescent="0.25">
      <c r="A48" s="20" t="s">
        <v>16</v>
      </c>
      <c r="B48" s="19"/>
      <c r="C48" s="13"/>
      <c r="D48" s="20"/>
      <c r="E48" s="13"/>
      <c r="F48" s="20"/>
    </row>
  </sheetData>
  <sheetProtection password="DDB1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2018 ● 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9"/>
  <sheetViews>
    <sheetView view="pageLayout" zoomScaleNormal="100" workbookViewId="0">
      <selection activeCell="E2" sqref="E2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" style="1" customWidth="1"/>
    <col min="8" max="8" width="26" style="1" customWidth="1"/>
    <col min="9" max="9" width="13.6640625" style="1" customWidth="1"/>
    <col min="10" max="16384" width="8.88671875" style="1"/>
  </cols>
  <sheetData>
    <row r="1" spans="1:9" s="6" customFormat="1" ht="17.399999999999999" x14ac:dyDescent="0.3">
      <c r="A1" s="5" t="s">
        <v>0</v>
      </c>
      <c r="B1" s="46" t="str">
        <f>IF(July!B1="","",July!B1)</f>
        <v/>
      </c>
      <c r="C1" s="46"/>
      <c r="D1" s="4"/>
      <c r="E1" s="4"/>
      <c r="F1" s="5" t="s">
        <v>1</v>
      </c>
    </row>
    <row r="2" spans="1:9" s="6" customFormat="1" ht="17.399999999999999" x14ac:dyDescent="0.3">
      <c r="A2" s="5" t="s">
        <v>2</v>
      </c>
      <c r="B2" s="46" t="str">
        <f>IF(July!B2="","",July!B2)</f>
        <v/>
      </c>
      <c r="C2" s="46"/>
      <c r="D2" s="7"/>
      <c r="E2" s="7" t="s">
        <v>33</v>
      </c>
      <c r="F2" s="5" t="s">
        <v>23</v>
      </c>
    </row>
    <row r="3" spans="1:9" s="6" customFormat="1" ht="17.399999999999999" x14ac:dyDescent="0.3">
      <c r="A3" s="5"/>
      <c r="B3" s="8" t="s">
        <v>4</v>
      </c>
      <c r="C3" s="9"/>
      <c r="D3" s="7"/>
      <c r="E3" s="7"/>
      <c r="F3" s="5"/>
    </row>
    <row r="4" spans="1:9" s="22" customFormat="1" ht="8.25" customHeight="1" x14ac:dyDescent="0.25">
      <c r="A4" s="21"/>
      <c r="B4" s="21"/>
      <c r="C4" s="40"/>
      <c r="D4" s="21"/>
      <c r="E4" s="21"/>
      <c r="F4" s="21"/>
      <c r="G4" s="25"/>
      <c r="H4" s="25"/>
      <c r="I4" s="25"/>
    </row>
    <row r="5" spans="1:9" s="1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s="6" customFormat="1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s="6" customFormat="1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s="6" customFormat="1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s="6" customFormat="1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s="6" customFormat="1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s="6" customFormat="1" x14ac:dyDescent="0.25">
      <c r="A11" s="28">
        <v>6</v>
      </c>
      <c r="B11" s="38"/>
      <c r="C11" s="33"/>
      <c r="D11" s="10"/>
      <c r="E11" s="38"/>
      <c r="F11" s="28"/>
      <c r="G11" s="25"/>
      <c r="H11" s="39"/>
      <c r="I11" s="28"/>
    </row>
    <row r="12" spans="1:9" s="6" customFormat="1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s="6" customFormat="1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s="6" customFormat="1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s="6" customFormat="1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s="6" customFormat="1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s="6" customFormat="1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s="6" customFormat="1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s="6" customFormat="1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s="6" customFormat="1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s="6" customFormat="1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s="6" customFormat="1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s="6" customFormat="1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s="6" customFormat="1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s="6" customFormat="1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s="6" customFormat="1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s="6" customFormat="1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s="6" customFormat="1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s="6" customFormat="1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s="6" customFormat="1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s="6" customFormat="1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s="6" customFormat="1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s="6" customFormat="1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s="6" customFormat="1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s="6" customFormat="1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s="6" customFormat="1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s="6" customFormat="1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s="22" customFormat="1" x14ac:dyDescent="0.25">
      <c r="A38" s="23"/>
      <c r="B38" s="36" t="s">
        <v>10</v>
      </c>
      <c r="C38" s="31" t="e">
        <f>C37/SUM(C37,F37,I37)</f>
        <v>#DIV/0!</v>
      </c>
      <c r="D38" s="10"/>
      <c r="E38" s="37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s="6" customFormat="1" x14ac:dyDescent="0.25">
      <c r="B39" s="34" t="s">
        <v>12</v>
      </c>
      <c r="C39" s="30">
        <f>July!C37+August!C37+Sept!C37+Oct!C37+Nov!C37+Dec!C37+Jan!C37+Feb!C37</f>
        <v>0</v>
      </c>
      <c r="D39" s="10"/>
      <c r="E39" s="34" t="s">
        <v>12</v>
      </c>
      <c r="F39" s="30">
        <f>July!F37+August!F37+Sept!F37+Oct!F37+Nov!F37+Dec!F37+Jan!F37+Feb!F37</f>
        <v>0</v>
      </c>
      <c r="G39" s="25"/>
      <c r="H39" s="29" t="s">
        <v>12</v>
      </c>
      <c r="I39" s="30">
        <f>July!I37+August!I37+Sept!I37+Oct!I37+Nov!I37+Dec!I37+Jan!I37+Feb!I37</f>
        <v>0</v>
      </c>
    </row>
    <row r="40" spans="1:9" s="6" customFormat="1" x14ac:dyDescent="0.25"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s="6" customFormat="1" x14ac:dyDescent="0.25"/>
    <row r="42" spans="1:9" s="6" customFormat="1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s="6" customFormat="1" x14ac:dyDescent="0.25">
      <c r="A43" s="20"/>
      <c r="B43" s="20"/>
      <c r="C43" s="20"/>
      <c r="D43" s="20"/>
      <c r="E43" s="20"/>
      <c r="F43" s="20"/>
    </row>
    <row r="44" spans="1:9" s="6" customFormat="1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s="6" customFormat="1" x14ac:dyDescent="0.25"/>
    <row r="46" spans="1:9" s="6" customFormat="1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s="6" customFormat="1" x14ac:dyDescent="0.25">
      <c r="A47" s="20"/>
      <c r="B47" s="20"/>
      <c r="C47" s="20"/>
      <c r="D47" s="20"/>
      <c r="E47" s="13"/>
      <c r="F47" s="20"/>
    </row>
    <row r="48" spans="1:9" s="6" customFormat="1" x14ac:dyDescent="0.25">
      <c r="A48" s="20" t="s">
        <v>16</v>
      </c>
      <c r="B48" s="19"/>
      <c r="C48" s="13"/>
      <c r="D48" s="20"/>
      <c r="E48" s="13"/>
      <c r="F48" s="20"/>
    </row>
    <row r="49" spans="5:5" s="6" customFormat="1" x14ac:dyDescent="0.25">
      <c r="E49" s="24"/>
    </row>
  </sheetData>
  <sheetProtection password="DDB1" sheet="1" objects="1" scenarios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2018 ● 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1"/>
  <sheetViews>
    <sheetView view="pageLayout" zoomScaleNormal="100" workbookViewId="0">
      <selection activeCell="E2" sqref="E2"/>
    </sheetView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109375" style="1" customWidth="1"/>
    <col min="8" max="8" width="24.88671875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5" t="s">
        <v>0</v>
      </c>
      <c r="B1" s="46" t="str">
        <f>IF(July!B1="","",July!B1)</f>
        <v/>
      </c>
      <c r="C1" s="46"/>
      <c r="D1" s="4"/>
      <c r="E1" s="45" t="s">
        <v>1</v>
      </c>
      <c r="F1" s="45"/>
      <c r="G1" s="45"/>
      <c r="H1" s="45"/>
      <c r="I1" s="45"/>
    </row>
    <row r="2" spans="1:9" ht="17.399999999999999" x14ac:dyDescent="0.3">
      <c r="A2" s="5" t="s">
        <v>2</v>
      </c>
      <c r="B2" s="46" t="str">
        <f>IF(July!B2="","",July!B2)</f>
        <v/>
      </c>
      <c r="C2" s="46"/>
      <c r="D2" s="7"/>
      <c r="E2" s="7" t="s">
        <v>33</v>
      </c>
      <c r="F2" s="5" t="s">
        <v>24</v>
      </c>
    </row>
    <row r="3" spans="1:9" ht="17.399999999999999" x14ac:dyDescent="0.3">
      <c r="A3" s="5"/>
      <c r="B3" s="8" t="s">
        <v>4</v>
      </c>
      <c r="C3" s="9"/>
      <c r="D3" s="7"/>
      <c r="E3" s="7"/>
      <c r="F3" s="5"/>
    </row>
    <row r="4" spans="1:9" customFormat="1" ht="8.25" customHeight="1" x14ac:dyDescent="0.25">
      <c r="A4" s="21"/>
      <c r="B4" s="21"/>
      <c r="C4" s="40"/>
      <c r="D4" s="21"/>
      <c r="E4" s="21"/>
      <c r="F4" s="21"/>
      <c r="G4" s="25"/>
      <c r="H4" s="25"/>
      <c r="I4" s="25"/>
    </row>
    <row r="5" spans="1:9" s="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x14ac:dyDescent="0.25">
      <c r="A11" s="28">
        <v>6</v>
      </c>
      <c r="B11" s="38"/>
      <c r="C11" s="33"/>
      <c r="D11" s="10"/>
      <c r="E11" s="38"/>
      <c r="F11" s="32"/>
      <c r="G11" s="25"/>
      <c r="H11" s="39"/>
      <c r="I11" s="28"/>
    </row>
    <row r="12" spans="1:9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customFormat="1" x14ac:dyDescent="0.25">
      <c r="A38" s="23"/>
      <c r="B38" s="36" t="s">
        <v>10</v>
      </c>
      <c r="C38" s="31" t="e">
        <f>C37/SUM(C37,F37,I37)</f>
        <v>#DIV/0!</v>
      </c>
      <c r="D38" s="10"/>
      <c r="E38" s="37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x14ac:dyDescent="0.25">
      <c r="A39" s="6"/>
      <c r="B39" s="34" t="s">
        <v>12</v>
      </c>
      <c r="C39" s="30">
        <f>July!C37+August!C37+Sept!C37+Oct!C37+Nov!C37+Dec!C37+Jan!C37+Feb!C37+March!C37</f>
        <v>0</v>
      </c>
      <c r="D39" s="10"/>
      <c r="E39" s="34" t="s">
        <v>12</v>
      </c>
      <c r="F39" s="30">
        <f>July!F37+August!F37+Sept!F37+Oct!F37+Nov!F37+Dec!F37+Jan!F37+Feb!F37+March!F37</f>
        <v>0</v>
      </c>
      <c r="G39" s="25"/>
      <c r="H39" s="29" t="s">
        <v>12</v>
      </c>
      <c r="I39" s="30">
        <f>July!I37+August!I37+Sept!I37+Oct!I37+Nov!I37+Dec!I37+Jan!I37+Feb!I37+March!I37</f>
        <v>0</v>
      </c>
    </row>
    <row r="40" spans="1:9" x14ac:dyDescent="0.25">
      <c r="A40" s="6"/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x14ac:dyDescent="0.25">
      <c r="A41" s="6"/>
      <c r="B41" s="6"/>
      <c r="C41" s="6"/>
      <c r="D41" s="6"/>
      <c r="E41" s="6"/>
      <c r="F41" s="6"/>
    </row>
    <row r="42" spans="1:9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x14ac:dyDescent="0.25">
      <c r="A43" s="20"/>
      <c r="B43" s="20"/>
      <c r="C43" s="20"/>
      <c r="D43" s="20"/>
      <c r="E43" s="20"/>
      <c r="F43" s="20"/>
    </row>
    <row r="44" spans="1:9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x14ac:dyDescent="0.25">
      <c r="A45" s="6"/>
      <c r="B45" s="6"/>
      <c r="C45" s="6"/>
      <c r="D45" s="6"/>
      <c r="E45" s="6"/>
      <c r="F45" s="6"/>
    </row>
    <row r="46" spans="1:9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x14ac:dyDescent="0.25">
      <c r="A47" s="20"/>
      <c r="B47" s="20"/>
      <c r="C47" s="20"/>
      <c r="D47" s="20"/>
      <c r="E47" s="13"/>
      <c r="F47" s="20"/>
    </row>
    <row r="48" spans="1:9" x14ac:dyDescent="0.25">
      <c r="A48" s="20" t="s">
        <v>16</v>
      </c>
      <c r="B48" s="19"/>
      <c r="C48" s="13"/>
      <c r="D48" s="20"/>
      <c r="E48" s="13"/>
      <c r="F48" s="20"/>
    </row>
    <row r="49" spans="1:6" x14ac:dyDescent="0.25">
      <c r="A49" s="6"/>
      <c r="B49" s="6"/>
      <c r="C49" s="6"/>
      <c r="D49" s="6"/>
      <c r="E49" s="24"/>
      <c r="F49" s="6"/>
    </row>
    <row r="50" spans="1:6" x14ac:dyDescent="0.25">
      <c r="A50" s="6"/>
      <c r="B50" s="6"/>
      <c r="C50" s="6"/>
      <c r="D50" s="6"/>
      <c r="E50" s="24"/>
      <c r="F50" s="6"/>
    </row>
    <row r="51" spans="1:6" x14ac:dyDescent="0.25">
      <c r="A51" s="6"/>
      <c r="B51" s="6"/>
      <c r="C51" s="6"/>
      <c r="D51" s="6"/>
      <c r="E51" s="6"/>
      <c r="F51" s="6"/>
    </row>
  </sheetData>
  <sheetProtection password="DDB1" sheet="1" selectLockedCells="1"/>
  <mergeCells count="3">
    <mergeCell ref="B1:C1"/>
    <mergeCell ref="B2:C2"/>
    <mergeCell ref="E1:I1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2018 ● 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25B6E7437D643BEAAC06D495827D4" ma:contentTypeVersion="1" ma:contentTypeDescription="Create a new document." ma:contentTypeScope="" ma:versionID="3327b551467a8fb9fedd2d34fe1508e1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targetNamespace="http://schemas.microsoft.com/office/2006/metadata/properties" ma:root="true" ma:fieldsID="feb49e78f3da19e4d02149b6c86843ad" ns1:_="" ns2:_="">
    <xsd:import namespace="http://schemas.microsoft.com/sharepoint/v3"/>
    <xsd:import namespace="1d496aed-39d0-4758-b3cf-4e477328771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06880D-FE37-4FDF-B0EF-F4A632EE29CB}"/>
</file>

<file path=customXml/itemProps2.xml><?xml version="1.0" encoding="utf-8"?>
<ds:datastoreItem xmlns:ds="http://schemas.openxmlformats.org/officeDocument/2006/customXml" ds:itemID="{981A2067-AC2B-4270-9EAA-08CC87E31B26}"/>
</file>

<file path=customXml/itemProps3.xml><?xml version="1.0" encoding="utf-8"?>
<ds:datastoreItem xmlns:ds="http://schemas.openxmlformats.org/officeDocument/2006/customXml" ds:itemID="{F597971B-9B75-47C3-B9F9-9C1820F9818E}"/>
</file>

<file path=customXml/itemProps4.xml><?xml version="1.0" encoding="utf-8"?>
<ds:datastoreItem xmlns:ds="http://schemas.openxmlformats.org/officeDocument/2006/customXml" ds:itemID="{2F963713-08D3-48BC-A5F2-B0A6D04E3D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  <vt:lpstr>June</vt:lpstr>
      <vt:lpstr>April!Print_Area</vt:lpstr>
      <vt:lpstr>August!Print_Area</vt:lpstr>
      <vt:lpstr>Dec!Print_Area</vt:lpstr>
      <vt:lpstr>Feb!Print_Area</vt:lpstr>
      <vt:lpstr>Jan!Print_Area</vt:lpstr>
      <vt:lpstr>July!Print_Area</vt:lpstr>
      <vt:lpstr>June!Print_Area</vt:lpstr>
      <vt:lpstr>March!Print_Area</vt:lpstr>
      <vt:lpstr>May!Print_Area</vt:lpstr>
      <vt:lpstr>Nov!Print_Area</vt:lpstr>
      <vt:lpstr>Sept!Print_Area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Jamie Harden</cp:lastModifiedBy>
  <cp:lastPrinted>2017-07-19T15:03:38Z</cp:lastPrinted>
  <dcterms:created xsi:type="dcterms:W3CDTF">2009-08-25T14:43:43Z</dcterms:created>
  <dcterms:modified xsi:type="dcterms:W3CDTF">2018-06-27T12:43:15Z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 SubHeader">
    <vt:lpwstr/>
  </property>
  <property fmtid="{D5CDD505-2E9C-101B-9397-08002B2CF9AE}" pid="3" name="Page">
    <vt:lpwstr/>
  </property>
  <property fmtid="{D5CDD505-2E9C-101B-9397-08002B2CF9AE}" pid="4" name="display_urn:schemas-microsoft-com:office:office#Editor">
    <vt:lpwstr>Grace McElveen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Grace McElveen</vt:lpwstr>
  </property>
  <property fmtid="{D5CDD505-2E9C-101B-9397-08002B2CF9AE}" pid="9" name="ContentTypeId">
    <vt:lpwstr>0x01010026A25B6E7437D643BEAAC06D495827D4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