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15600" windowHeight="9408" firstSheet="2" activeTab="3"/>
  </bookViews>
  <sheets>
    <sheet name="Directions" sheetId="1" r:id="rId1"/>
    <sheet name="Sample-SelfContained" sheetId="2" r:id="rId2"/>
    <sheet name="Sample-Departmentalized" sheetId="3" r:id="rId3"/>
    <sheet name="SelfContained Wksheet" sheetId="4" r:id="rId4"/>
    <sheet name="Departmentalized Wksheet" sheetId="5" r:id="rId5"/>
  </sheets>
  <definedNames>
    <definedName name="_xlnm.Print_Area" localSheetId="0">'Directions'!$A$1:$N$22</definedName>
    <definedName name="_xlnm.Print_Area" localSheetId="1">'Sample-SelfContained'!$A$1:$M$18</definedName>
    <definedName name="_xlnm.Print_Titles" localSheetId="1">'Sample-SelfContained'!$1:$4</definedName>
    <definedName name="_xlnm.Print_Titles" localSheetId="3">'SelfContained Wksheet'!$1:$4</definedName>
  </definedNames>
  <calcPr fullCalcOnLoad="1"/>
</workbook>
</file>

<file path=xl/comments3.xml><?xml version="1.0" encoding="utf-8"?>
<comments xmlns="http://schemas.openxmlformats.org/spreadsheetml/2006/main">
  <authors>
    <author>Windows User</author>
  </authors>
  <commentList>
    <comment ref="C3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C3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<sst xmlns="http://schemas.openxmlformats.org/spreadsheetml/2006/main" count="120" uniqueCount="71">
  <si>
    <t>Grade</t>
  </si>
  <si>
    <t>Course</t>
  </si>
  <si>
    <t>School District Name:</t>
  </si>
  <si>
    <t>School Name:</t>
  </si>
  <si>
    <t xml:space="preserve">LEA Maximum Class Size </t>
  </si>
  <si>
    <r>
      <t xml:space="preserve">Number of non-Federally Funded </t>
    </r>
    <r>
      <rPr>
        <b/>
        <sz val="12"/>
        <color indexed="8"/>
        <rFont val="Times New Roman"/>
        <family val="1"/>
      </rPr>
      <t>Teachers</t>
    </r>
    <r>
      <rPr>
        <sz val="12"/>
        <color theme="1"/>
        <rFont val="Times New Roman"/>
        <family val="2"/>
      </rPr>
      <t xml:space="preserve"> Meets Requirement to Reduce Class Size Using Federal Funds</t>
    </r>
  </si>
  <si>
    <t>Course - All Subjects ( Self-Contained)</t>
  </si>
  <si>
    <t>Directions</t>
  </si>
  <si>
    <t xml:space="preserve">Use the Self-Contained worksheet if reducing class size in self-contained classes. </t>
  </si>
  <si>
    <t xml:space="preserve"> This worksheet validates supplemental teachers.</t>
  </si>
  <si>
    <t xml:space="preserve">Use the Departmentalized worksheet if reducing class size in departmentalized situations. </t>
  </si>
  <si>
    <t>Do Not Enter Data in Columns that are highlighted.  These columns contain formulas to calculate the values for you.</t>
  </si>
  <si>
    <t>Math</t>
  </si>
  <si>
    <t>Science</t>
  </si>
  <si>
    <t>Language Arts</t>
  </si>
  <si>
    <t>Social Studies</t>
  </si>
  <si>
    <t>Math II</t>
  </si>
  <si>
    <t>Math III</t>
  </si>
  <si>
    <t>Coordinate Alg</t>
  </si>
  <si>
    <t>Analytic Geom</t>
  </si>
  <si>
    <r>
      <rPr>
        <b/>
        <sz val="12"/>
        <color indexed="8"/>
        <rFont val="Times New Roman"/>
        <family val="1"/>
      </rPr>
      <t>Additional Teachers</t>
    </r>
    <r>
      <rPr>
        <sz val="12"/>
        <color theme="1"/>
        <rFont val="Times New Roman"/>
        <family val="2"/>
      </rPr>
      <t xml:space="preserve"> Paid With Federal Funds</t>
    </r>
  </si>
  <si>
    <t>Final Average Class Size</t>
  </si>
  <si>
    <t>First Semester:</t>
  </si>
  <si>
    <t>Second Semester:</t>
  </si>
  <si>
    <t>If applicable, indicate First or Second Semester on the Departmentalized Worksheet by checking the appropriate box.</t>
  </si>
  <si>
    <t>Total Number of Students Enrolled in Course</t>
  </si>
  <si>
    <t>Class Size Average before Reducing Class Size with Federal Funds</t>
  </si>
  <si>
    <r>
      <rPr>
        <sz val="12"/>
        <rFont val="Times New Roman"/>
        <family val="1"/>
      </rPr>
      <t>Number of</t>
    </r>
    <r>
      <rPr>
        <b/>
        <sz val="12"/>
        <rFont val="Times New Roman"/>
        <family val="1"/>
      </rPr>
      <t xml:space="preserve"> Teachers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required to meet LEA Maximum Class Size</t>
    </r>
  </si>
  <si>
    <r>
      <rPr>
        <b/>
        <sz val="12"/>
        <color indexed="8"/>
        <rFont val="Times New Roman"/>
        <family val="1"/>
      </rPr>
      <t>Teachers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Paid With State or Local funds</t>
    </r>
  </si>
  <si>
    <r>
      <t xml:space="preserve">Total Number of </t>
    </r>
    <r>
      <rPr>
        <b/>
        <sz val="12"/>
        <color indexed="8"/>
        <rFont val="Times New Roman"/>
        <family val="1"/>
      </rPr>
      <t xml:space="preserve">Students </t>
    </r>
    <r>
      <rPr>
        <sz val="12"/>
        <color theme="1"/>
        <rFont val="Times New Roman"/>
        <family val="2"/>
      </rPr>
      <t>Enrolled in Self-Contained Regular Ed Classes</t>
    </r>
  </si>
  <si>
    <t>All subjects</t>
  </si>
  <si>
    <t>K w/para</t>
  </si>
  <si>
    <r>
      <t>Total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Instructional Segments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required to meet LEA Maximum Class Size</t>
    </r>
  </si>
  <si>
    <t>Number of non-Federally Funded  Instructional Segments Meets Requirement to Reduce Class Size Using Federal Funds</t>
  </si>
  <si>
    <t>Final Average Instructional Segment Size</t>
  </si>
  <si>
    <t>Number of Instructional Segments Funded by Title I</t>
  </si>
  <si>
    <t>Number of Instructional Segments Funded by Title II, Part A</t>
  </si>
  <si>
    <t>Instructional Segments Paid With State or Local funds</t>
  </si>
  <si>
    <t>Average Instuctional Segment Size before Reducing Class Size with Federal Funds</t>
  </si>
  <si>
    <t>Additional Instructional Segments Paid with Federal Funds</t>
  </si>
  <si>
    <t xml:space="preserve"> This worksheet validates supplemental course/instructional segments.</t>
  </si>
  <si>
    <t>Number of Teachers Funded by Title I</t>
  </si>
  <si>
    <t>Number of Teachers Funded by Title II, Part A</t>
  </si>
  <si>
    <t>If Column H indicates "Yes" the number of non-Federally funded segments/teachers meets the requirement to reduce class size using Federal funds</t>
  </si>
  <si>
    <t>If Column H indicates "No" the number of non-Federally funded segments/teachers does not meet requirement to reduce class size using Federal funds</t>
  </si>
  <si>
    <t>Enter the Grade level in Column A; for high school, enter 9-12</t>
  </si>
  <si>
    <t>Enter the Course names in Column B - If self-contained class, enter "All Subjects"</t>
  </si>
  <si>
    <t>Do not enter data in columns that are highlighted (Columns E, G, H, J, and K)</t>
  </si>
  <si>
    <t>Enter the total number of students enrolled in each course/grade in Column D</t>
  </si>
  <si>
    <t>If Column H indicates "Yes", enter the number of additional segments/teachers paid with Federal funds in Column I</t>
  </si>
  <si>
    <t>Enter the number of segments/teachers funded by Title I in Colunm L</t>
  </si>
  <si>
    <t>Enter the number of segments/teachers funded by Title II, Part A in Colunm M</t>
  </si>
  <si>
    <t>Enter the instructional segments/teachers paid with State or local funds in Column F</t>
  </si>
  <si>
    <r>
      <rPr>
        <b/>
        <sz val="12"/>
        <color indexed="8"/>
        <rFont val="Times New Roman"/>
        <family val="1"/>
      </rPr>
      <t xml:space="preserve">LEA Maximum Class Size </t>
    </r>
    <r>
      <rPr>
        <sz val="12"/>
        <color theme="1"/>
        <rFont val="Times New Roman"/>
        <family val="2"/>
      </rPr>
      <t xml:space="preserve"> </t>
    </r>
  </si>
  <si>
    <r>
      <rPr>
        <b/>
        <sz val="12"/>
        <color indexed="8"/>
        <rFont val="Times New Roman"/>
        <family val="1"/>
      </rPr>
      <t xml:space="preserve">Total Number of Teachers </t>
    </r>
    <r>
      <rPr>
        <sz val="12"/>
        <color theme="1"/>
        <rFont val="Times New Roman"/>
        <family val="2"/>
      </rPr>
      <t>(State/Local Funded +  Federal Funded)</t>
    </r>
  </si>
  <si>
    <t>Total Number of Instructional Segments  (State/Local Funded + Federal Funded)</t>
  </si>
  <si>
    <t xml:space="preserve">Enter LEA Maximum Class Size in Column C - per Georgia SBOE Rule 160-5-1-.08 OR officially established by Charter LEA/ Strategic Waiver School System </t>
  </si>
  <si>
    <t>School Year:</t>
  </si>
  <si>
    <t>SAMPLE</t>
  </si>
  <si>
    <t>ABC ES</t>
  </si>
  <si>
    <t>XX-XX</t>
  </si>
  <si>
    <r>
      <rPr>
        <b/>
        <sz val="11"/>
        <color indexed="8"/>
        <rFont val="Helvetica LT Std"/>
        <family val="2"/>
      </rPr>
      <t xml:space="preserve">LEA Maximum Class Size </t>
    </r>
    <r>
      <rPr>
        <b/>
        <sz val="11"/>
        <color indexed="8"/>
        <rFont val="Helvetica LT Std"/>
        <family val="2"/>
      </rPr>
      <t xml:space="preserve"> </t>
    </r>
  </si>
  <si>
    <r>
      <t>Total</t>
    </r>
    <r>
      <rPr>
        <b/>
        <sz val="11"/>
        <color indexed="10"/>
        <rFont val="Helvetica LT Std"/>
        <family val="2"/>
      </rPr>
      <t xml:space="preserve"> </t>
    </r>
    <r>
      <rPr>
        <b/>
        <sz val="11"/>
        <rFont val="Helvetica LT Std"/>
        <family val="2"/>
      </rPr>
      <t>Instructional Segments</t>
    </r>
    <r>
      <rPr>
        <b/>
        <sz val="11"/>
        <color indexed="10"/>
        <rFont val="Helvetica LT Std"/>
        <family val="2"/>
      </rPr>
      <t xml:space="preserve"> </t>
    </r>
    <r>
      <rPr>
        <b/>
        <sz val="11"/>
        <rFont val="Helvetica LT Std"/>
        <family val="2"/>
      </rPr>
      <t>required to meet LEA Maximum Class Size</t>
    </r>
  </si>
  <si>
    <r>
      <rPr>
        <b/>
        <sz val="12"/>
        <color indexed="8"/>
        <rFont val="Helvetica LT Std"/>
        <family val="2"/>
      </rPr>
      <t xml:space="preserve">LEA Maximum Class Size </t>
    </r>
    <r>
      <rPr>
        <sz val="12"/>
        <color indexed="8"/>
        <rFont val="Helvetica LT Std"/>
        <family val="2"/>
      </rPr>
      <t xml:space="preserve"> </t>
    </r>
  </si>
  <si>
    <r>
      <t xml:space="preserve">Total Number of </t>
    </r>
    <r>
      <rPr>
        <b/>
        <sz val="12"/>
        <color indexed="8"/>
        <rFont val="Helvetica LT Std"/>
        <family val="2"/>
      </rPr>
      <t xml:space="preserve">Students </t>
    </r>
    <r>
      <rPr>
        <sz val="12"/>
        <color indexed="8"/>
        <rFont val="Helvetica LT Std"/>
        <family val="2"/>
      </rPr>
      <t>Enrolled in Self-Contained Regular Ed Classes</t>
    </r>
  </si>
  <si>
    <r>
      <rPr>
        <sz val="12"/>
        <rFont val="Helvetica LT Std"/>
        <family val="2"/>
      </rPr>
      <t>Number of</t>
    </r>
    <r>
      <rPr>
        <b/>
        <sz val="12"/>
        <rFont val="Helvetica LT Std"/>
        <family val="2"/>
      </rPr>
      <t xml:space="preserve"> Teachers</t>
    </r>
    <r>
      <rPr>
        <b/>
        <sz val="12"/>
        <color indexed="10"/>
        <rFont val="Helvetica LT Std"/>
        <family val="2"/>
      </rPr>
      <t xml:space="preserve"> </t>
    </r>
    <r>
      <rPr>
        <sz val="12"/>
        <rFont val="Helvetica LT Std"/>
        <family val="2"/>
      </rPr>
      <t>required to meet LEA Maximum Class Size</t>
    </r>
  </si>
  <si>
    <r>
      <rPr>
        <b/>
        <sz val="12"/>
        <color indexed="8"/>
        <rFont val="Helvetica LT Std"/>
        <family val="2"/>
      </rPr>
      <t>Teachers</t>
    </r>
    <r>
      <rPr>
        <sz val="12"/>
        <color indexed="8"/>
        <rFont val="Helvetica LT Std"/>
        <family val="2"/>
      </rPr>
      <t xml:space="preserve"> Paid With State or Local funds</t>
    </r>
  </si>
  <si>
    <r>
      <t xml:space="preserve">Number of non-Federally Funded </t>
    </r>
    <r>
      <rPr>
        <b/>
        <sz val="12"/>
        <color indexed="8"/>
        <rFont val="Helvetica LT Std"/>
        <family val="2"/>
      </rPr>
      <t>Teachers</t>
    </r>
    <r>
      <rPr>
        <sz val="12"/>
        <color indexed="8"/>
        <rFont val="Helvetica LT Std"/>
        <family val="2"/>
      </rPr>
      <t xml:space="preserve"> Meets Requirement to Reduce Class Size Using Federal Funds</t>
    </r>
  </si>
  <si>
    <r>
      <rPr>
        <b/>
        <sz val="12"/>
        <color indexed="8"/>
        <rFont val="Helvetica LT Std"/>
        <family val="2"/>
      </rPr>
      <t>Additional Teachers</t>
    </r>
    <r>
      <rPr>
        <sz val="12"/>
        <color indexed="8"/>
        <rFont val="Helvetica LT Std"/>
        <family val="2"/>
      </rPr>
      <t xml:space="preserve"> Paid With Federal Funds</t>
    </r>
  </si>
  <si>
    <r>
      <rPr>
        <b/>
        <sz val="12"/>
        <color indexed="8"/>
        <rFont val="Helvetica LT Std"/>
        <family val="2"/>
      </rPr>
      <t xml:space="preserve">Total Number of Teachers </t>
    </r>
    <r>
      <rPr>
        <sz val="12"/>
        <color indexed="8"/>
        <rFont val="Helvetica LT Std"/>
        <family val="2"/>
      </rPr>
      <t>(State/Local Funded +  Federal Funded)</t>
    </r>
  </si>
  <si>
    <t>Course - All Subjects (Self-Contained)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</si>
</sst>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"/>
  </numFmts>
  <fonts count="5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12"/>
      <color indexed="8"/>
      <name val="Helvetica LT Std"/>
      <family val="2"/>
    </font>
    <font>
      <b/>
      <sz val="11"/>
      <color indexed="8"/>
      <name val="Helvetica LT Std"/>
      <family val="2"/>
    </font>
    <font>
      <b/>
      <sz val="11"/>
      <color indexed="10"/>
      <name val="Helvetica LT Std"/>
      <family val="2"/>
    </font>
    <font>
      <b/>
      <sz val="11"/>
      <name val="Helvetica LT Std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Helvetica LT Std"/>
      <family val="2"/>
    </font>
    <font>
      <sz val="12"/>
      <name val="Helvetica LT Std"/>
      <family val="2"/>
    </font>
    <font>
      <b/>
      <sz val="12"/>
      <name val="Helvetica LT Std"/>
      <family val="2"/>
    </font>
    <font>
      <b/>
      <sz val="12"/>
      <color indexed="10"/>
      <name val="Helvetica LT Std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Helvetica LT Std"/>
      <family val="2"/>
    </font>
    <font>
      <b/>
      <sz val="11"/>
      <color theme="1"/>
      <name val="Helvetica LT Std"/>
      <family val="2"/>
    </font>
    <font>
      <sz val="11"/>
      <color theme="1"/>
      <name val="Times New Roman"/>
      <family val="2"/>
    </font>
    <font>
      <sz val="12"/>
      <color theme="1"/>
      <name val="Helvetica LT Std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33" borderId="11" xfId="0" applyFill="1" applyBorder="1" applyAlignment="1" applyProtection="1">
      <alignment horizontal="center" wrapText="1"/>
      <protection locked="0"/>
    </xf>
    <xf numFmtId="0" fontId="0" fillId="33" borderId="10" xfId="0" applyFill="1" applyBorder="1" applyAlignment="1" applyProtection="1">
      <alignment horizontal="center" wrapText="1"/>
      <protection/>
    </xf>
    <xf numFmtId="0" fontId="49" fillId="0" borderId="15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0" fillId="15" borderId="1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33" borderId="19" xfId="0" applyNumberForma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/>
    </xf>
    <xf numFmtId="0" fontId="49" fillId="0" borderId="14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33" borderId="11" xfId="0" applyNumberFormat="1" applyFont="1" applyFill="1" applyBorder="1" applyAlignment="1" applyProtection="1">
      <alignment horizontal="center" wrapText="1"/>
      <protection locked="0"/>
    </xf>
    <xf numFmtId="0" fontId="0" fillId="33" borderId="11" xfId="0" applyFont="1" applyFill="1" applyBorder="1" applyAlignment="1" applyProtection="1">
      <alignment horizontal="center" wrapText="1"/>
      <protection/>
    </xf>
    <xf numFmtId="0" fontId="0" fillId="15" borderId="11" xfId="0" applyFont="1" applyFill="1" applyBorder="1" applyAlignment="1" applyProtection="1">
      <alignment horizontal="center" wrapText="1"/>
      <protection/>
    </xf>
    <xf numFmtId="0" fontId="49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33" borderId="11" xfId="0" applyNumberFormat="1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2" fontId="0" fillId="0" borderId="11" xfId="0" applyNumberFormat="1" applyBorder="1" applyAlignment="1" applyProtection="1">
      <alignment horizontal="center" wrapText="1"/>
      <protection locked="0"/>
    </xf>
    <xf numFmtId="2" fontId="0" fillId="0" borderId="10" xfId="0" applyNumberForma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9" borderId="11" xfId="0" applyFont="1" applyFill="1" applyBorder="1" applyAlignment="1" applyProtection="1">
      <alignment horizontal="center" wrapText="1"/>
      <protection/>
    </xf>
    <xf numFmtId="0" fontId="0" fillId="9" borderId="10" xfId="0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wrapText="1"/>
    </xf>
    <xf numFmtId="164" fontId="0" fillId="33" borderId="10" xfId="0" applyNumberFormat="1" applyFill="1" applyBorder="1" applyAlignment="1">
      <alignment horizontal="center" wrapText="1"/>
    </xf>
    <xf numFmtId="0" fontId="0" fillId="0" borderId="23" xfId="0" applyBorder="1" applyAlignment="1">
      <alignment/>
    </xf>
    <xf numFmtId="1" fontId="0" fillId="33" borderId="19" xfId="0" applyNumberFormat="1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0" borderId="19" xfId="0" applyNumberForma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164" fontId="0" fillId="0" borderId="10" xfId="0" applyNumberFormat="1" applyFill="1" applyBorder="1" applyAlignment="1">
      <alignment horizontal="center" wrapText="1"/>
    </xf>
    <xf numFmtId="0" fontId="0" fillId="0" borderId="27" xfId="0" applyFill="1" applyBorder="1" applyAlignment="1">
      <alignment/>
    </xf>
    <xf numFmtId="0" fontId="49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49" fillId="0" borderId="15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49" fillId="0" borderId="30" xfId="0" applyFont="1" applyBorder="1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wrapText="1"/>
    </xf>
    <xf numFmtId="0" fontId="51" fillId="0" borderId="0" xfId="0" applyFont="1" applyBorder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0" fillId="0" borderId="0" xfId="0" applyFill="1" applyBorder="1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 wrapText="1"/>
    </xf>
    <xf numFmtId="0" fontId="53" fillId="0" borderId="0" xfId="0" applyFont="1" applyFill="1" applyBorder="1" applyAlignment="1">
      <alignment/>
    </xf>
    <xf numFmtId="0" fontId="49" fillId="0" borderId="31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32" xfId="0" applyFont="1" applyBorder="1" applyAlignment="1">
      <alignment horizontal="left"/>
    </xf>
    <xf numFmtId="0" fontId="49" fillId="0" borderId="22" xfId="0" applyFont="1" applyBorder="1" applyAlignment="1">
      <alignment horizontal="left"/>
    </xf>
    <xf numFmtId="0" fontId="49" fillId="0" borderId="31" xfId="0" applyFont="1" applyBorder="1" applyAlignment="1">
      <alignment horizontal="right"/>
    </xf>
    <xf numFmtId="0" fontId="49" fillId="0" borderId="15" xfId="0" applyFont="1" applyBorder="1" applyAlignment="1">
      <alignment horizontal="right"/>
    </xf>
    <xf numFmtId="0" fontId="49" fillId="0" borderId="32" xfId="0" applyFont="1" applyBorder="1" applyAlignment="1">
      <alignment horizontal="right"/>
    </xf>
    <xf numFmtId="0" fontId="49" fillId="0" borderId="22" xfId="0" applyFont="1" applyBorder="1" applyAlignment="1">
      <alignment horizontal="right"/>
    </xf>
    <xf numFmtId="0" fontId="49" fillId="0" borderId="32" xfId="0" applyFont="1" applyBorder="1" applyAlignment="1">
      <alignment horizontal="right" wrapText="1"/>
    </xf>
    <xf numFmtId="0" fontId="49" fillId="0" borderId="24" xfId="0" applyFont="1" applyBorder="1" applyAlignment="1">
      <alignment horizontal="right" wrapText="1"/>
    </xf>
    <xf numFmtId="0" fontId="51" fillId="0" borderId="31" xfId="0" applyFont="1" applyBorder="1" applyAlignment="1">
      <alignment horizontal="right"/>
    </xf>
    <xf numFmtId="0" fontId="51" fillId="0" borderId="15" xfId="0" applyFont="1" applyBorder="1" applyAlignment="1">
      <alignment horizontal="right"/>
    </xf>
    <xf numFmtId="0" fontId="54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horizontal="right"/>
    </xf>
    <xf numFmtId="0" fontId="51" fillId="0" borderId="32" xfId="0" applyFont="1" applyBorder="1" applyAlignment="1">
      <alignment horizontal="right"/>
    </xf>
    <xf numFmtId="0" fontId="51" fillId="0" borderId="22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51" fillId="0" borderId="32" xfId="0" applyFont="1" applyBorder="1" applyAlignment="1">
      <alignment horizontal="right" wrapText="1"/>
    </xf>
    <xf numFmtId="0" fontId="51" fillId="0" borderId="24" xfId="0" applyFont="1" applyBorder="1" applyAlignment="1">
      <alignment horizontal="right" wrapText="1"/>
    </xf>
    <xf numFmtId="0" fontId="51" fillId="0" borderId="14" xfId="0" applyFont="1" applyBorder="1" applyAlignment="1">
      <alignment/>
    </xf>
    <xf numFmtId="0" fontId="51" fillId="0" borderId="31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0" fontId="51" fillId="0" borderId="15" xfId="0" applyFont="1" applyBorder="1" applyAlignment="1">
      <alignment horizontal="center"/>
    </xf>
    <xf numFmtId="0" fontId="51" fillId="0" borderId="32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4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11" xfId="0" applyFont="1" applyBorder="1" applyAlignment="1" applyProtection="1">
      <alignment horizontal="center" wrapText="1"/>
      <protection locked="0"/>
    </xf>
    <xf numFmtId="0" fontId="54" fillId="0" borderId="11" xfId="0" applyFont="1" applyBorder="1" applyAlignment="1" applyProtection="1">
      <alignment wrapText="1"/>
      <protection locked="0"/>
    </xf>
    <xf numFmtId="0" fontId="54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13</xdr:col>
      <xdr:colOff>76200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20126"/>
        <a:stretch>
          <a:fillRect/>
        </a:stretch>
      </xdr:blipFill>
      <xdr:spPr>
        <a:xfrm>
          <a:off x="10553700" y="0"/>
          <a:ext cx="1447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Layout" workbookViewId="0" topLeftCell="A2">
      <selection activeCell="G25" sqref="G25"/>
    </sheetView>
  </sheetViews>
  <sheetFormatPr defaultColWidth="9.00390625" defaultRowHeight="15.75"/>
  <cols>
    <col min="1" max="1" width="9.75390625" style="0" customWidth="1"/>
    <col min="11" max="11" width="16.75390625" style="0" customWidth="1"/>
    <col min="12" max="12" width="10.375" style="0" customWidth="1"/>
  </cols>
  <sheetData>
    <row r="1" spans="1:13" ht="19.5" customHeight="1">
      <c r="A1" s="23" t="s">
        <v>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1.25" customHeight="1">
      <c r="A2" s="23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9.5" customHeight="1">
      <c r="A3" s="107" t="s">
        <v>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24" customFormat="1" ht="19.5" customHeight="1">
      <c r="A4" s="106" t="s">
        <v>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25"/>
    </row>
    <row r="5" spans="1:13" s="24" customFormat="1" ht="9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25"/>
    </row>
    <row r="6" spans="1:14" ht="19.5" customHeight="1">
      <c r="A6" s="107" t="s">
        <v>10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s="24" customFormat="1" ht="19.5" customHeight="1">
      <c r="A7" s="107" t="s">
        <v>40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25"/>
      <c r="N7" s="25"/>
    </row>
    <row r="8" spans="1:14" s="24" customFormat="1" ht="7.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25"/>
      <c r="N8" s="25"/>
    </row>
    <row r="9" spans="1:14" s="24" customFormat="1" ht="19.5" customHeight="1">
      <c r="A9" s="109" t="s">
        <v>11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25"/>
      <c r="N9" s="25"/>
    </row>
    <row r="10" spans="1:13" ht="6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s="35" customFormat="1" ht="19.5" customHeight="1">
      <c r="A11" s="42" t="s">
        <v>24</v>
      </c>
      <c r="B11" s="43"/>
      <c r="C11" s="43"/>
      <c r="D11" s="43"/>
      <c r="E11" s="43"/>
      <c r="F11" s="43"/>
      <c r="G11" s="43"/>
      <c r="H11" s="43"/>
      <c r="I11" s="43"/>
      <c r="J11" s="43"/>
      <c r="K11" s="36"/>
      <c r="L11" s="36"/>
      <c r="M11" s="36"/>
    </row>
    <row r="12" spans="1:13" ht="19.5" customHeight="1">
      <c r="A12" s="105" t="s">
        <v>45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ht="19.5" customHeight="1">
      <c r="A13" s="105" t="s">
        <v>46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 s="2" customFormat="1" ht="33" customHeight="1">
      <c r="A14" s="111" t="s">
        <v>56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9.5" customHeight="1">
      <c r="A15" s="108" t="s">
        <v>47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 ht="19.5" customHeight="1">
      <c r="A16" s="108" t="s">
        <v>48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3" ht="19.5" customHeight="1">
      <c r="A17" s="108" t="s">
        <v>52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ht="19.5" customHeight="1">
      <c r="A18" s="108" t="s">
        <v>43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ht="19.5" customHeight="1">
      <c r="A19" s="112" t="s">
        <v>44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3" ht="19.5" customHeight="1">
      <c r="A20" s="108" t="s">
        <v>49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 ht="15">
      <c r="A21" s="108" t="s">
        <v>50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5">
      <c r="A22" s="108" t="s">
        <v>51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</sheetData>
  <sheetProtection/>
  <mergeCells count="21">
    <mergeCell ref="A22:M22"/>
    <mergeCell ref="A14:M14"/>
    <mergeCell ref="A21:M21"/>
    <mergeCell ref="A16:M16"/>
    <mergeCell ref="A17:M17"/>
    <mergeCell ref="A18:M18"/>
    <mergeCell ref="A19:M19"/>
    <mergeCell ref="A15:M15"/>
    <mergeCell ref="A12:M12"/>
    <mergeCell ref="A13:M13"/>
    <mergeCell ref="A20:M20"/>
    <mergeCell ref="A8:L8"/>
    <mergeCell ref="A9:L9"/>
    <mergeCell ref="A10:M10"/>
    <mergeCell ref="B1:M1"/>
    <mergeCell ref="B2:M2"/>
    <mergeCell ref="A4:L4"/>
    <mergeCell ref="A5:L5"/>
    <mergeCell ref="A7:L7"/>
    <mergeCell ref="A3:M3"/>
    <mergeCell ref="A6:N6"/>
  </mergeCells>
  <printOptions gridLines="1" horizontalCentered="1"/>
  <pageMargins left="0.25" right="0.25" top="1.75" bottom="1" header="0.5" footer="0.5"/>
  <pageSetup fitToHeight="0" fitToWidth="1" horizontalDpi="600" verticalDpi="600" orientation="landscape" scale="94" r:id="rId2"/>
  <headerFooter>
    <oddHeader>&amp;C&amp;G</oddHeader>
    <oddFooter>&amp;C&amp;8 1854 Twin Towers East • 205 Jesse Hill Jr. Drive • Atlanta, Georgia 30334 • www.gadoe.org
An Equal Opportunity Employer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view="pageLayout" workbookViewId="0" topLeftCell="A1">
      <selection activeCell="A1" sqref="A1:E2"/>
    </sheetView>
  </sheetViews>
  <sheetFormatPr defaultColWidth="8.75390625" defaultRowHeight="15.75"/>
  <cols>
    <col min="1" max="1" width="6.75390625" style="62" customWidth="1"/>
    <col min="2" max="2" width="12.75390625" style="62" customWidth="1"/>
    <col min="3" max="3" width="13.875" style="62" customWidth="1"/>
    <col min="4" max="4" width="11.25390625" style="63" customWidth="1"/>
    <col min="5" max="5" width="10.00390625" style="6" customWidth="1"/>
    <col min="6" max="6" width="9.75390625" style="63" customWidth="1"/>
    <col min="7" max="7" width="10.125" style="63" customWidth="1"/>
    <col min="8" max="8" width="15.00390625" style="63" customWidth="1"/>
    <col min="9" max="9" width="10.75390625" style="63" customWidth="1"/>
    <col min="10" max="10" width="10.75390625" style="67" customWidth="1"/>
    <col min="11" max="11" width="8.00390625" style="63" customWidth="1"/>
    <col min="12" max="12" width="10.25390625" style="67" customWidth="1"/>
    <col min="13" max="13" width="9.25390625" style="62" customWidth="1"/>
    <col min="14" max="15" width="3.75390625" style="62" customWidth="1"/>
    <col min="16" max="16" width="4.50390625" style="62" customWidth="1"/>
    <col min="17" max="16384" width="8.75390625" style="62" customWidth="1"/>
  </cols>
  <sheetData>
    <row r="1" spans="1:13" ht="15.75" thickBot="1">
      <c r="A1" s="113" t="s">
        <v>2</v>
      </c>
      <c r="B1" s="114"/>
      <c r="C1" s="22" t="s">
        <v>58</v>
      </c>
      <c r="D1" s="18" t="s">
        <v>57</v>
      </c>
      <c r="E1" s="22" t="s">
        <v>60</v>
      </c>
      <c r="F1" s="18"/>
      <c r="G1" s="18"/>
      <c r="H1" s="18"/>
      <c r="I1" s="49"/>
      <c r="J1" s="49"/>
      <c r="K1" s="70"/>
      <c r="L1" s="70"/>
      <c r="M1" s="76"/>
    </row>
    <row r="2" spans="1:13" ht="15.75" thickBot="1">
      <c r="A2" s="115" t="s">
        <v>3</v>
      </c>
      <c r="B2" s="116"/>
      <c r="C2" s="22" t="s">
        <v>59</v>
      </c>
      <c r="D2" s="19"/>
      <c r="E2" s="19"/>
      <c r="F2" s="19"/>
      <c r="G2" s="19"/>
      <c r="H2" s="19"/>
      <c r="I2" s="50"/>
      <c r="J2" s="50"/>
      <c r="K2" s="70"/>
      <c r="L2" s="70"/>
      <c r="M2" s="76"/>
    </row>
    <row r="3" spans="1:13" ht="15.75" thickBot="1">
      <c r="A3" s="11"/>
      <c r="B3" s="12"/>
      <c r="C3" s="20"/>
      <c r="D3" s="14"/>
      <c r="E3" s="13"/>
      <c r="F3" s="14"/>
      <c r="G3" s="14"/>
      <c r="H3" s="14"/>
      <c r="I3" s="14"/>
      <c r="J3" s="14"/>
      <c r="K3" s="14"/>
      <c r="L3" s="14"/>
      <c r="M3" s="77"/>
    </row>
    <row r="4" spans="1:13" ht="125.25" thickBot="1">
      <c r="A4" s="15" t="s">
        <v>0</v>
      </c>
      <c r="B4" s="22" t="s">
        <v>6</v>
      </c>
      <c r="C4" s="82" t="s">
        <v>4</v>
      </c>
      <c r="D4" s="83" t="s">
        <v>29</v>
      </c>
      <c r="E4" s="84" t="s">
        <v>27</v>
      </c>
      <c r="F4" s="85" t="s">
        <v>28</v>
      </c>
      <c r="G4" s="83" t="s">
        <v>26</v>
      </c>
      <c r="H4" s="83" t="s">
        <v>5</v>
      </c>
      <c r="I4" s="86" t="s">
        <v>20</v>
      </c>
      <c r="J4" s="86" t="s">
        <v>54</v>
      </c>
      <c r="K4" s="87" t="s">
        <v>21</v>
      </c>
      <c r="L4" s="88" t="s">
        <v>41</v>
      </c>
      <c r="M4" s="88" t="s">
        <v>42</v>
      </c>
    </row>
    <row r="5" spans="1:13" s="2" customFormat="1" ht="30.75">
      <c r="A5" s="52" t="s">
        <v>31</v>
      </c>
      <c r="B5" s="51" t="s">
        <v>30</v>
      </c>
      <c r="C5" s="52">
        <v>20</v>
      </c>
      <c r="D5" s="57">
        <v>175</v>
      </c>
      <c r="E5" s="17">
        <f aca="true" t="shared" si="0" ref="E5:E10">ROUNDUP(D5/C5,0)</f>
        <v>9</v>
      </c>
      <c r="F5" s="59">
        <v>9</v>
      </c>
      <c r="G5" s="56">
        <f aca="true" t="shared" si="1" ref="G5:G19">D5/F5</f>
        <v>19.444444444444443</v>
      </c>
      <c r="H5" s="46" t="str">
        <f aca="true" t="shared" si="2" ref="H5:H19">IF(F5&lt;E5,"No","Yes")</f>
        <v>Yes</v>
      </c>
      <c r="I5" s="61"/>
      <c r="J5" s="74">
        <f>F5+I5</f>
        <v>9</v>
      </c>
      <c r="K5" s="33">
        <f aca="true" t="shared" si="3" ref="K5:K19">D5/(F5+I5)</f>
        <v>19.444444444444443</v>
      </c>
      <c r="L5" s="78"/>
      <c r="M5" s="79"/>
    </row>
    <row r="6" spans="1:13" ht="15">
      <c r="A6" s="55">
        <v>1</v>
      </c>
      <c r="B6" s="51" t="s">
        <v>30</v>
      </c>
      <c r="C6" s="54">
        <v>21</v>
      </c>
      <c r="D6" s="58">
        <v>187</v>
      </c>
      <c r="E6" s="17">
        <f t="shared" si="0"/>
        <v>9</v>
      </c>
      <c r="F6" s="60">
        <v>8</v>
      </c>
      <c r="G6" s="56">
        <f t="shared" si="1"/>
        <v>23.375</v>
      </c>
      <c r="H6" s="64" t="str">
        <f t="shared" si="2"/>
        <v>No</v>
      </c>
      <c r="I6" s="65"/>
      <c r="J6" s="75">
        <f aca="true" t="shared" si="4" ref="J6:J19">F6+I6</f>
        <v>8</v>
      </c>
      <c r="K6" s="72">
        <f t="shared" si="3"/>
        <v>23.375</v>
      </c>
      <c r="L6" s="80"/>
      <c r="M6" s="81"/>
    </row>
    <row r="7" spans="1:13" ht="15">
      <c r="A7" s="55">
        <v>2</v>
      </c>
      <c r="B7" s="51" t="s">
        <v>30</v>
      </c>
      <c r="C7" s="55">
        <v>21</v>
      </c>
      <c r="D7" s="55">
        <v>193</v>
      </c>
      <c r="E7" s="17">
        <f t="shared" si="0"/>
        <v>10</v>
      </c>
      <c r="F7" s="60">
        <v>10</v>
      </c>
      <c r="G7" s="56">
        <f t="shared" si="1"/>
        <v>19.3</v>
      </c>
      <c r="H7" s="46" t="str">
        <f t="shared" si="2"/>
        <v>Yes</v>
      </c>
      <c r="I7" s="55"/>
      <c r="J7" s="75">
        <f t="shared" si="4"/>
        <v>10</v>
      </c>
      <c r="K7" s="72">
        <f t="shared" si="3"/>
        <v>19.3</v>
      </c>
      <c r="L7" s="80"/>
      <c r="M7" s="81"/>
    </row>
    <row r="8" spans="1:13" ht="15">
      <c r="A8" s="55">
        <v>3</v>
      </c>
      <c r="B8" s="51" t="s">
        <v>30</v>
      </c>
      <c r="C8" s="55">
        <v>21</v>
      </c>
      <c r="D8" s="55">
        <v>179</v>
      </c>
      <c r="E8" s="17">
        <f t="shared" si="0"/>
        <v>9</v>
      </c>
      <c r="F8" s="60">
        <v>9</v>
      </c>
      <c r="G8" s="56">
        <f t="shared" si="1"/>
        <v>19.88888888888889</v>
      </c>
      <c r="H8" s="46" t="str">
        <f t="shared" si="2"/>
        <v>Yes</v>
      </c>
      <c r="I8" s="55">
        <v>1</v>
      </c>
      <c r="J8" s="75">
        <f t="shared" si="4"/>
        <v>10</v>
      </c>
      <c r="K8" s="72">
        <f t="shared" si="3"/>
        <v>17.9</v>
      </c>
      <c r="L8" s="80"/>
      <c r="M8" s="81"/>
    </row>
    <row r="9" spans="1:13" ht="15">
      <c r="A9" s="55">
        <v>4</v>
      </c>
      <c r="B9" s="51" t="s">
        <v>30</v>
      </c>
      <c r="C9" s="55">
        <v>28</v>
      </c>
      <c r="D9" s="55">
        <v>182</v>
      </c>
      <c r="E9" s="17">
        <f t="shared" si="0"/>
        <v>7</v>
      </c>
      <c r="F9" s="60">
        <v>7</v>
      </c>
      <c r="G9" s="56">
        <f t="shared" si="1"/>
        <v>26</v>
      </c>
      <c r="H9" s="46" t="str">
        <f t="shared" si="2"/>
        <v>Yes</v>
      </c>
      <c r="I9" s="55"/>
      <c r="J9" s="75">
        <f t="shared" si="4"/>
        <v>7</v>
      </c>
      <c r="K9" s="72">
        <f t="shared" si="3"/>
        <v>26</v>
      </c>
      <c r="L9" s="80"/>
      <c r="M9" s="81"/>
    </row>
    <row r="10" spans="1:13" ht="15">
      <c r="A10" s="55">
        <v>5</v>
      </c>
      <c r="B10" s="51" t="s">
        <v>30</v>
      </c>
      <c r="C10" s="55">
        <v>28</v>
      </c>
      <c r="D10" s="55">
        <v>189</v>
      </c>
      <c r="E10" s="17">
        <f t="shared" si="0"/>
        <v>7</v>
      </c>
      <c r="F10" s="60">
        <v>7</v>
      </c>
      <c r="G10" s="56">
        <f t="shared" si="1"/>
        <v>27</v>
      </c>
      <c r="H10" s="46" t="str">
        <f t="shared" si="2"/>
        <v>Yes</v>
      </c>
      <c r="I10" s="55">
        <v>1</v>
      </c>
      <c r="J10" s="75">
        <f t="shared" si="4"/>
        <v>8</v>
      </c>
      <c r="K10" s="72">
        <f t="shared" si="3"/>
        <v>23.625</v>
      </c>
      <c r="L10" s="80"/>
      <c r="M10" s="81"/>
    </row>
    <row r="11" spans="1:13" ht="15">
      <c r="A11" s="55"/>
      <c r="B11" s="53"/>
      <c r="C11" s="55"/>
      <c r="D11" s="55"/>
      <c r="E11" s="17"/>
      <c r="F11" s="60"/>
      <c r="G11" s="56" t="e">
        <f t="shared" si="1"/>
        <v>#DIV/0!</v>
      </c>
      <c r="H11" s="46" t="str">
        <f t="shared" si="2"/>
        <v>Yes</v>
      </c>
      <c r="I11" s="55"/>
      <c r="J11" s="75">
        <f t="shared" si="4"/>
        <v>0</v>
      </c>
      <c r="K11" s="72" t="e">
        <f t="shared" si="3"/>
        <v>#DIV/0!</v>
      </c>
      <c r="L11" s="80"/>
      <c r="M11" s="81"/>
    </row>
    <row r="12" spans="1:13" ht="15">
      <c r="A12" s="55"/>
      <c r="B12" s="53"/>
      <c r="C12" s="55"/>
      <c r="D12" s="55"/>
      <c r="E12" s="17"/>
      <c r="F12" s="60"/>
      <c r="G12" s="56" t="e">
        <f t="shared" si="1"/>
        <v>#DIV/0!</v>
      </c>
      <c r="H12" s="46" t="str">
        <f t="shared" si="2"/>
        <v>Yes</v>
      </c>
      <c r="I12" s="55"/>
      <c r="J12" s="75">
        <f t="shared" si="4"/>
        <v>0</v>
      </c>
      <c r="K12" s="72" t="e">
        <f t="shared" si="3"/>
        <v>#DIV/0!</v>
      </c>
      <c r="L12" s="80"/>
      <c r="M12" s="81"/>
    </row>
    <row r="13" spans="1:13" ht="15">
      <c r="A13" s="55"/>
      <c r="B13" s="53"/>
      <c r="C13" s="55"/>
      <c r="D13" s="55"/>
      <c r="E13" s="17"/>
      <c r="F13" s="60"/>
      <c r="G13" s="56" t="e">
        <f t="shared" si="1"/>
        <v>#DIV/0!</v>
      </c>
      <c r="H13" s="46" t="str">
        <f t="shared" si="2"/>
        <v>Yes</v>
      </c>
      <c r="I13" s="55"/>
      <c r="J13" s="75">
        <f t="shared" si="4"/>
        <v>0</v>
      </c>
      <c r="K13" s="72" t="e">
        <f t="shared" si="3"/>
        <v>#DIV/0!</v>
      </c>
      <c r="L13" s="80"/>
      <c r="M13" s="81"/>
    </row>
    <row r="14" spans="1:13" ht="15">
      <c r="A14" s="55"/>
      <c r="B14" s="53"/>
      <c r="C14" s="55"/>
      <c r="D14" s="55"/>
      <c r="E14" s="17"/>
      <c r="F14" s="60"/>
      <c r="G14" s="56" t="e">
        <f t="shared" si="1"/>
        <v>#DIV/0!</v>
      </c>
      <c r="H14" s="46" t="str">
        <f t="shared" si="2"/>
        <v>Yes</v>
      </c>
      <c r="I14" s="55"/>
      <c r="J14" s="75">
        <f t="shared" si="4"/>
        <v>0</v>
      </c>
      <c r="K14" s="72" t="e">
        <f t="shared" si="3"/>
        <v>#DIV/0!</v>
      </c>
      <c r="L14" s="80"/>
      <c r="M14" s="81"/>
    </row>
    <row r="15" spans="1:13" ht="15">
      <c r="A15" s="55"/>
      <c r="B15" s="53"/>
      <c r="C15" s="55"/>
      <c r="D15" s="55"/>
      <c r="E15" s="17"/>
      <c r="F15" s="60"/>
      <c r="G15" s="56" t="e">
        <f t="shared" si="1"/>
        <v>#DIV/0!</v>
      </c>
      <c r="H15" s="46" t="str">
        <f t="shared" si="2"/>
        <v>Yes</v>
      </c>
      <c r="I15" s="55"/>
      <c r="J15" s="75">
        <f t="shared" si="4"/>
        <v>0</v>
      </c>
      <c r="K15" s="72" t="e">
        <f t="shared" si="3"/>
        <v>#DIV/0!</v>
      </c>
      <c r="L15" s="80"/>
      <c r="M15" s="81"/>
    </row>
    <row r="16" spans="1:13" ht="15">
      <c r="A16" s="55"/>
      <c r="B16" s="53"/>
      <c r="C16" s="55"/>
      <c r="D16" s="55"/>
      <c r="E16" s="17"/>
      <c r="F16" s="60"/>
      <c r="G16" s="56" t="e">
        <f t="shared" si="1"/>
        <v>#DIV/0!</v>
      </c>
      <c r="H16" s="46" t="str">
        <f t="shared" si="2"/>
        <v>Yes</v>
      </c>
      <c r="I16" s="55"/>
      <c r="J16" s="75">
        <f t="shared" si="4"/>
        <v>0</v>
      </c>
      <c r="K16" s="72" t="e">
        <f t="shared" si="3"/>
        <v>#DIV/0!</v>
      </c>
      <c r="L16" s="80"/>
      <c r="M16" s="81"/>
    </row>
    <row r="17" spans="1:13" ht="15">
      <c r="A17" s="55"/>
      <c r="B17" s="53"/>
      <c r="C17" s="55"/>
      <c r="D17" s="55"/>
      <c r="E17" s="17"/>
      <c r="F17" s="60"/>
      <c r="G17" s="56" t="e">
        <f t="shared" si="1"/>
        <v>#DIV/0!</v>
      </c>
      <c r="H17" s="46" t="str">
        <f t="shared" si="2"/>
        <v>Yes</v>
      </c>
      <c r="I17" s="55"/>
      <c r="J17" s="75">
        <f t="shared" si="4"/>
        <v>0</v>
      </c>
      <c r="K17" s="72" t="e">
        <f t="shared" si="3"/>
        <v>#DIV/0!</v>
      </c>
      <c r="L17" s="80"/>
      <c r="M17" s="81"/>
    </row>
    <row r="18" spans="1:13" ht="15">
      <c r="A18" s="55"/>
      <c r="B18" s="53"/>
      <c r="C18" s="55"/>
      <c r="D18" s="55"/>
      <c r="E18" s="17"/>
      <c r="F18" s="60"/>
      <c r="G18" s="56" t="e">
        <f t="shared" si="1"/>
        <v>#DIV/0!</v>
      </c>
      <c r="H18" s="46" t="str">
        <f t="shared" si="2"/>
        <v>Yes</v>
      </c>
      <c r="I18" s="55"/>
      <c r="J18" s="75">
        <f t="shared" si="4"/>
        <v>0</v>
      </c>
      <c r="K18" s="72" t="e">
        <f t="shared" si="3"/>
        <v>#DIV/0!</v>
      </c>
      <c r="L18" s="80"/>
      <c r="M18" s="81"/>
    </row>
    <row r="19" spans="1:13" ht="15">
      <c r="A19" s="55"/>
      <c r="B19" s="53"/>
      <c r="C19" s="55"/>
      <c r="D19" s="55"/>
      <c r="E19" s="17"/>
      <c r="F19" s="60"/>
      <c r="G19" s="56" t="e">
        <f t="shared" si="1"/>
        <v>#DIV/0!</v>
      </c>
      <c r="H19" s="46" t="str">
        <f t="shared" si="2"/>
        <v>Yes</v>
      </c>
      <c r="I19" s="55"/>
      <c r="J19" s="75">
        <f t="shared" si="4"/>
        <v>0</v>
      </c>
      <c r="K19" s="72" t="e">
        <f t="shared" si="3"/>
        <v>#DIV/0!</v>
      </c>
      <c r="L19" s="80"/>
      <c r="M19" s="81"/>
    </row>
  </sheetData>
  <sheetProtection selectLockedCells="1"/>
  <mergeCells count="2">
    <mergeCell ref="A1:B1"/>
    <mergeCell ref="A2:B2"/>
  </mergeCells>
  <printOptions gridLines="1"/>
  <pageMargins left="0.25" right="0.25" top="1.78333333333333" bottom="1" header="0.5" footer="0.5"/>
  <pageSetup fitToHeight="1" fitToWidth="1" horizontalDpi="600" verticalDpi="600" orientation="landscape" scale="71" r:id="rId2"/>
  <headerFooter>
    <oddHeader>&amp;C&amp;G</oddHeader>
    <oddFooter>&amp;C&amp;8
1854 Twin Towers East • 205 Jesse Hill Jr. Drive • Atlanta, Georgia 30334 • www.gadoe.org
An Equal Opportunity Employer</oddFooter>
    <firstHeader>&amp;C&amp;G</firstHeader>
    <firstFooter>&amp;C&amp;10 2066 Twin Towers East • 205 Jesse Hill Jr. Drive • Atlanta, Georgia 30334 • www.gadoe.org
An Equal Opportunity Employer</first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view="pageLayout" zoomScaleNormal="90" workbookViewId="0" topLeftCell="A22">
      <selection activeCell="A1" sqref="A1:E3"/>
    </sheetView>
  </sheetViews>
  <sheetFormatPr defaultColWidth="8.75390625" defaultRowHeight="15.75"/>
  <cols>
    <col min="1" max="1" width="6.00390625" style="0" customWidth="1"/>
    <col min="2" max="2" width="14.875" style="0" customWidth="1"/>
    <col min="3" max="3" width="12.00390625" style="6" customWidth="1"/>
    <col min="4" max="4" width="15.75390625" style="1" customWidth="1"/>
    <col min="5" max="5" width="13.125" style="6" customWidth="1"/>
    <col min="6" max="6" width="10.875" style="1" customWidth="1"/>
    <col min="7" max="7" width="12.125" style="44" customWidth="1"/>
    <col min="8" max="8" width="18.125" style="1" customWidth="1"/>
    <col min="9" max="9" width="12.125" style="0" customWidth="1"/>
    <col min="10" max="10" width="12.375" style="66" customWidth="1"/>
    <col min="11" max="11" width="12.75390625" style="0" customWidth="1"/>
    <col min="12" max="12" width="11.375" style="0" customWidth="1"/>
    <col min="13" max="13" width="13.375" style="0" customWidth="1"/>
    <col min="14" max="14" width="3.75390625" style="0" customWidth="1"/>
    <col min="15" max="15" width="4.50390625" style="0" customWidth="1"/>
  </cols>
  <sheetData>
    <row r="1" spans="1:12" ht="16.5" thickBot="1">
      <c r="A1" s="117" t="s">
        <v>2</v>
      </c>
      <c r="B1" s="118"/>
      <c r="C1" s="22" t="s">
        <v>58</v>
      </c>
      <c r="D1" s="95" t="s">
        <v>57</v>
      </c>
      <c r="E1" s="22" t="s">
        <v>60</v>
      </c>
      <c r="F1" s="38"/>
      <c r="G1" s="38"/>
      <c r="H1" s="38"/>
      <c r="I1" s="38"/>
      <c r="J1" s="38"/>
      <c r="K1" s="38"/>
      <c r="L1" s="38"/>
    </row>
    <row r="2" spans="1:13" ht="16.5" thickBot="1">
      <c r="A2" s="119" t="s">
        <v>3</v>
      </c>
      <c r="B2" s="120"/>
      <c r="C2" s="22" t="s">
        <v>59</v>
      </c>
      <c r="D2" s="96"/>
      <c r="E2" s="19"/>
      <c r="F2" s="38"/>
      <c r="G2" s="38"/>
      <c r="H2" s="38"/>
      <c r="I2" s="38"/>
      <c r="J2" s="38"/>
      <c r="K2" s="38"/>
      <c r="L2" s="31"/>
      <c r="M2" s="39"/>
    </row>
    <row r="3" spans="1:13" s="34" customFormat="1" ht="18" customHeight="1" thickBot="1">
      <c r="A3" s="121" t="s">
        <v>22</v>
      </c>
      <c r="B3" s="122"/>
      <c r="C3" s="41"/>
      <c r="D3" s="95" t="s">
        <v>23</v>
      </c>
      <c r="E3" s="22"/>
      <c r="F3" s="38"/>
      <c r="G3" s="38"/>
      <c r="H3" s="38"/>
      <c r="I3" s="38"/>
      <c r="J3" s="38"/>
      <c r="K3" s="38"/>
      <c r="L3" s="38"/>
      <c r="M3" s="37"/>
    </row>
    <row r="4" spans="1:13" ht="16.5" thickBot="1">
      <c r="A4" s="11"/>
      <c r="B4" s="12"/>
      <c r="C4" s="21"/>
      <c r="D4" s="14"/>
      <c r="E4" s="13"/>
      <c r="F4" s="40"/>
      <c r="G4" s="40"/>
      <c r="H4" s="40"/>
      <c r="I4" s="20"/>
      <c r="J4" s="20"/>
      <c r="K4" s="20"/>
      <c r="L4" s="20"/>
      <c r="M4" s="32"/>
    </row>
    <row r="5" spans="1:13" ht="142.5" thickBot="1">
      <c r="A5" s="92" t="s">
        <v>0</v>
      </c>
      <c r="B5" s="92" t="s">
        <v>1</v>
      </c>
      <c r="C5" s="84" t="s">
        <v>53</v>
      </c>
      <c r="D5" s="83" t="s">
        <v>25</v>
      </c>
      <c r="E5" s="89" t="s">
        <v>32</v>
      </c>
      <c r="F5" s="83" t="s">
        <v>37</v>
      </c>
      <c r="G5" s="83" t="s">
        <v>38</v>
      </c>
      <c r="H5" s="83" t="s">
        <v>33</v>
      </c>
      <c r="I5" s="90" t="s">
        <v>39</v>
      </c>
      <c r="J5" s="90" t="s">
        <v>55</v>
      </c>
      <c r="K5" s="91" t="s">
        <v>34</v>
      </c>
      <c r="L5" s="89" t="s">
        <v>35</v>
      </c>
      <c r="M5" s="89" t="s">
        <v>36</v>
      </c>
    </row>
    <row r="6" spans="1:13" s="2" customFormat="1" ht="15">
      <c r="A6" s="26">
        <v>6</v>
      </c>
      <c r="B6" s="9" t="s">
        <v>12</v>
      </c>
      <c r="C6" s="68">
        <v>28</v>
      </c>
      <c r="D6" s="10">
        <v>200</v>
      </c>
      <c r="E6" s="16">
        <f>ROUNDUP(D6/C6,0)</f>
        <v>8</v>
      </c>
      <c r="F6" s="27">
        <v>8</v>
      </c>
      <c r="G6" s="45">
        <f aca="true" t="shared" si="0" ref="G6:G24">D6/F6</f>
        <v>25</v>
      </c>
      <c r="H6" s="46" t="str">
        <f aca="true" t="shared" si="1" ref="H6:H24">IF(F6&lt;E6,"No","Yes")</f>
        <v>Yes</v>
      </c>
      <c r="I6" s="69">
        <v>2</v>
      </c>
      <c r="J6" s="74">
        <f>F6+I6</f>
        <v>10</v>
      </c>
      <c r="K6" s="33">
        <f aca="true" t="shared" si="2" ref="K6:K24">D6/(F6+I6)</f>
        <v>20</v>
      </c>
      <c r="L6" s="71"/>
      <c r="M6" s="71"/>
    </row>
    <row r="7" spans="1:13" ht="15">
      <c r="A7" s="26">
        <v>6</v>
      </c>
      <c r="B7" s="7" t="s">
        <v>13</v>
      </c>
      <c r="C7" s="68">
        <v>28</v>
      </c>
      <c r="D7" s="10">
        <v>200</v>
      </c>
      <c r="E7" s="17">
        <f>ROUNDUP(D7/C7,0)</f>
        <v>8</v>
      </c>
      <c r="F7" s="28">
        <v>8</v>
      </c>
      <c r="G7" s="45">
        <f t="shared" si="0"/>
        <v>25</v>
      </c>
      <c r="H7" s="46" t="str">
        <f t="shared" si="1"/>
        <v>Yes</v>
      </c>
      <c r="I7" s="8">
        <v>2</v>
      </c>
      <c r="J7" s="75">
        <f aca="true" t="shared" si="3" ref="J7:J24">F7+I7</f>
        <v>10</v>
      </c>
      <c r="K7" s="72">
        <f t="shared" si="2"/>
        <v>20</v>
      </c>
      <c r="L7" s="7"/>
      <c r="M7" s="7"/>
    </row>
    <row r="8" spans="1:13" ht="15">
      <c r="A8" s="26">
        <v>6</v>
      </c>
      <c r="B8" s="7" t="s">
        <v>14</v>
      </c>
      <c r="C8" s="68">
        <v>28</v>
      </c>
      <c r="D8" s="10">
        <v>200</v>
      </c>
      <c r="E8" s="17">
        <f>ROUNDUP(D8/C8,0)</f>
        <v>8</v>
      </c>
      <c r="F8" s="28">
        <v>8</v>
      </c>
      <c r="G8" s="45">
        <f t="shared" si="0"/>
        <v>25</v>
      </c>
      <c r="H8" s="46" t="str">
        <f t="shared" si="1"/>
        <v>Yes</v>
      </c>
      <c r="I8" s="8"/>
      <c r="J8" s="75">
        <f t="shared" si="3"/>
        <v>8</v>
      </c>
      <c r="K8" s="72">
        <f t="shared" si="2"/>
        <v>25</v>
      </c>
      <c r="L8" s="7"/>
      <c r="M8" s="7"/>
    </row>
    <row r="9" spans="1:13" ht="15">
      <c r="A9" s="26">
        <v>6</v>
      </c>
      <c r="B9" s="7" t="s">
        <v>15</v>
      </c>
      <c r="C9" s="68">
        <v>28</v>
      </c>
      <c r="D9" s="10">
        <v>200</v>
      </c>
      <c r="E9" s="17">
        <f aca="true" t="shared" si="4" ref="E9:E24">ROUNDUP(D9/C9,0)</f>
        <v>8</v>
      </c>
      <c r="F9" s="28">
        <v>8</v>
      </c>
      <c r="G9" s="45">
        <f t="shared" si="0"/>
        <v>25</v>
      </c>
      <c r="H9" s="46" t="str">
        <f t="shared" si="1"/>
        <v>Yes</v>
      </c>
      <c r="I9" s="8"/>
      <c r="J9" s="75">
        <f t="shared" si="3"/>
        <v>8</v>
      </c>
      <c r="K9" s="72">
        <f t="shared" si="2"/>
        <v>25</v>
      </c>
      <c r="L9" s="7"/>
      <c r="M9" s="7"/>
    </row>
    <row r="10" spans="1:13" ht="15">
      <c r="A10" s="8">
        <v>7</v>
      </c>
      <c r="B10" s="9" t="s">
        <v>12</v>
      </c>
      <c r="C10" s="68">
        <v>28</v>
      </c>
      <c r="D10" s="8">
        <v>237</v>
      </c>
      <c r="E10" s="17">
        <f t="shared" si="4"/>
        <v>9</v>
      </c>
      <c r="F10" s="28">
        <v>8</v>
      </c>
      <c r="G10" s="45">
        <f t="shared" si="0"/>
        <v>29.625</v>
      </c>
      <c r="H10" s="47" t="str">
        <f t="shared" si="1"/>
        <v>No</v>
      </c>
      <c r="I10" s="29">
        <v>1</v>
      </c>
      <c r="J10" s="75">
        <f t="shared" si="3"/>
        <v>9</v>
      </c>
      <c r="K10" s="72">
        <f t="shared" si="2"/>
        <v>26.333333333333332</v>
      </c>
      <c r="L10" s="7"/>
      <c r="M10" s="7"/>
    </row>
    <row r="11" spans="1:13" ht="15">
      <c r="A11" s="8">
        <v>7</v>
      </c>
      <c r="B11" s="7" t="s">
        <v>13</v>
      </c>
      <c r="C11" s="68">
        <v>28</v>
      </c>
      <c r="D11" s="8">
        <v>237</v>
      </c>
      <c r="E11" s="17">
        <f t="shared" si="4"/>
        <v>9</v>
      </c>
      <c r="F11" s="28">
        <v>9</v>
      </c>
      <c r="G11" s="45">
        <f t="shared" si="0"/>
        <v>26.333333333333332</v>
      </c>
      <c r="H11" s="46" t="str">
        <f t="shared" si="1"/>
        <v>Yes</v>
      </c>
      <c r="I11" s="8"/>
      <c r="J11" s="75">
        <f t="shared" si="3"/>
        <v>9</v>
      </c>
      <c r="K11" s="72">
        <f t="shared" si="2"/>
        <v>26.333333333333332</v>
      </c>
      <c r="L11" s="7"/>
      <c r="M11" s="7"/>
    </row>
    <row r="12" spans="1:13" ht="15">
      <c r="A12" s="8">
        <v>7</v>
      </c>
      <c r="B12" s="7" t="s">
        <v>14</v>
      </c>
      <c r="C12" s="68">
        <v>28</v>
      </c>
      <c r="D12" s="8">
        <v>237</v>
      </c>
      <c r="E12" s="17">
        <f t="shared" si="4"/>
        <v>9</v>
      </c>
      <c r="F12" s="28">
        <v>9</v>
      </c>
      <c r="G12" s="45">
        <f t="shared" si="0"/>
        <v>26.333333333333332</v>
      </c>
      <c r="H12" s="46" t="str">
        <f t="shared" si="1"/>
        <v>Yes</v>
      </c>
      <c r="I12" s="8"/>
      <c r="J12" s="75">
        <f t="shared" si="3"/>
        <v>9</v>
      </c>
      <c r="K12" s="72">
        <f t="shared" si="2"/>
        <v>26.333333333333332</v>
      </c>
      <c r="L12" s="7"/>
      <c r="M12" s="7"/>
    </row>
    <row r="13" spans="1:13" ht="15">
      <c r="A13" s="8">
        <v>7</v>
      </c>
      <c r="B13" s="7" t="s">
        <v>15</v>
      </c>
      <c r="C13" s="68">
        <v>28</v>
      </c>
      <c r="D13" s="8">
        <v>237</v>
      </c>
      <c r="E13" s="17">
        <f t="shared" si="4"/>
        <v>9</v>
      </c>
      <c r="F13" s="28">
        <v>9</v>
      </c>
      <c r="G13" s="45">
        <f t="shared" si="0"/>
        <v>26.333333333333332</v>
      </c>
      <c r="H13" s="46" t="str">
        <f t="shared" si="1"/>
        <v>Yes</v>
      </c>
      <c r="I13" s="8"/>
      <c r="J13" s="75">
        <f t="shared" si="3"/>
        <v>9</v>
      </c>
      <c r="K13" s="72">
        <f t="shared" si="2"/>
        <v>26.333333333333332</v>
      </c>
      <c r="L13" s="7"/>
      <c r="M13" s="7"/>
    </row>
    <row r="14" spans="1:13" ht="15">
      <c r="A14" s="8">
        <v>8</v>
      </c>
      <c r="B14" s="9" t="s">
        <v>12</v>
      </c>
      <c r="C14" s="68">
        <v>28</v>
      </c>
      <c r="D14" s="8">
        <v>219</v>
      </c>
      <c r="E14" s="17">
        <f t="shared" si="4"/>
        <v>8</v>
      </c>
      <c r="F14" s="28">
        <v>9</v>
      </c>
      <c r="G14" s="45">
        <f t="shared" si="0"/>
        <v>24.333333333333332</v>
      </c>
      <c r="H14" s="46" t="str">
        <f t="shared" si="1"/>
        <v>Yes</v>
      </c>
      <c r="I14" s="8">
        <v>2</v>
      </c>
      <c r="J14" s="75">
        <f t="shared" si="3"/>
        <v>11</v>
      </c>
      <c r="K14" s="72">
        <f t="shared" si="2"/>
        <v>19.90909090909091</v>
      </c>
      <c r="L14" s="7"/>
      <c r="M14" s="7"/>
    </row>
    <row r="15" spans="1:13" ht="15">
      <c r="A15" s="8">
        <v>8</v>
      </c>
      <c r="B15" s="7" t="s">
        <v>13</v>
      </c>
      <c r="C15" s="68">
        <v>28</v>
      </c>
      <c r="D15" s="8">
        <v>219</v>
      </c>
      <c r="E15" s="17">
        <f t="shared" si="4"/>
        <v>8</v>
      </c>
      <c r="F15" s="28">
        <v>9</v>
      </c>
      <c r="G15" s="45">
        <f t="shared" si="0"/>
        <v>24.333333333333332</v>
      </c>
      <c r="H15" s="46" t="str">
        <f t="shared" si="1"/>
        <v>Yes</v>
      </c>
      <c r="I15" s="8"/>
      <c r="J15" s="75">
        <f t="shared" si="3"/>
        <v>9</v>
      </c>
      <c r="K15" s="72">
        <f t="shared" si="2"/>
        <v>24.333333333333332</v>
      </c>
      <c r="L15" s="7"/>
      <c r="M15" s="7"/>
    </row>
    <row r="16" spans="1:13" ht="15">
      <c r="A16" s="8">
        <v>8</v>
      </c>
      <c r="B16" s="7" t="s">
        <v>14</v>
      </c>
      <c r="C16" s="68">
        <v>28</v>
      </c>
      <c r="D16" s="8">
        <v>219</v>
      </c>
      <c r="E16" s="17">
        <f t="shared" si="4"/>
        <v>8</v>
      </c>
      <c r="F16" s="28">
        <v>9</v>
      </c>
      <c r="G16" s="45">
        <f t="shared" si="0"/>
        <v>24.333333333333332</v>
      </c>
      <c r="H16" s="46" t="str">
        <f t="shared" si="1"/>
        <v>Yes</v>
      </c>
      <c r="I16" s="8">
        <v>2</v>
      </c>
      <c r="J16" s="75">
        <f t="shared" si="3"/>
        <v>11</v>
      </c>
      <c r="K16" s="72">
        <f t="shared" si="2"/>
        <v>19.90909090909091</v>
      </c>
      <c r="L16" s="7"/>
      <c r="M16" s="7"/>
    </row>
    <row r="17" spans="1:13" ht="15">
      <c r="A17" s="8">
        <v>8</v>
      </c>
      <c r="B17" s="7" t="s">
        <v>15</v>
      </c>
      <c r="C17" s="68">
        <v>28</v>
      </c>
      <c r="D17" s="8">
        <v>219</v>
      </c>
      <c r="E17" s="17">
        <f t="shared" si="4"/>
        <v>8</v>
      </c>
      <c r="F17" s="28">
        <v>9</v>
      </c>
      <c r="G17" s="45">
        <f t="shared" si="0"/>
        <v>24.333333333333332</v>
      </c>
      <c r="H17" s="46" t="str">
        <f t="shared" si="1"/>
        <v>Yes</v>
      </c>
      <c r="I17" s="8"/>
      <c r="J17" s="75">
        <f t="shared" si="3"/>
        <v>9</v>
      </c>
      <c r="K17" s="72">
        <f t="shared" si="2"/>
        <v>24.333333333333332</v>
      </c>
      <c r="L17" s="7"/>
      <c r="M17" s="7"/>
    </row>
    <row r="18" spans="1:13" ht="15">
      <c r="A18" s="8"/>
      <c r="B18" s="7"/>
      <c r="C18" s="68"/>
      <c r="D18" s="8"/>
      <c r="E18" s="17" t="e">
        <f t="shared" si="4"/>
        <v>#DIV/0!</v>
      </c>
      <c r="F18" s="28"/>
      <c r="G18" s="45" t="e">
        <f t="shared" si="0"/>
        <v>#DIV/0!</v>
      </c>
      <c r="H18" s="46" t="e">
        <f t="shared" si="1"/>
        <v>#DIV/0!</v>
      </c>
      <c r="I18" s="8"/>
      <c r="J18" s="75">
        <f t="shared" si="3"/>
        <v>0</v>
      </c>
      <c r="K18" s="72" t="e">
        <f t="shared" si="2"/>
        <v>#DIV/0!</v>
      </c>
      <c r="L18" s="7"/>
      <c r="M18" s="7"/>
    </row>
    <row r="19" spans="1:13" ht="15">
      <c r="A19" s="8"/>
      <c r="B19" s="7" t="s">
        <v>16</v>
      </c>
      <c r="C19" s="68">
        <v>35</v>
      </c>
      <c r="D19" s="8">
        <v>73</v>
      </c>
      <c r="E19" s="17">
        <f t="shared" si="4"/>
        <v>3</v>
      </c>
      <c r="F19" s="28">
        <v>3</v>
      </c>
      <c r="G19" s="45">
        <f t="shared" si="0"/>
        <v>24.333333333333332</v>
      </c>
      <c r="H19" s="46" t="str">
        <f t="shared" si="1"/>
        <v>Yes</v>
      </c>
      <c r="I19" s="8">
        <v>1</v>
      </c>
      <c r="J19" s="75">
        <f t="shared" si="3"/>
        <v>4</v>
      </c>
      <c r="K19" s="72">
        <f t="shared" si="2"/>
        <v>18.25</v>
      </c>
      <c r="L19" s="7"/>
      <c r="M19" s="7"/>
    </row>
    <row r="20" spans="1:13" ht="15">
      <c r="A20" s="8"/>
      <c r="B20" s="7" t="s">
        <v>17</v>
      </c>
      <c r="C20" s="68">
        <v>35</v>
      </c>
      <c r="D20" s="8">
        <v>59</v>
      </c>
      <c r="E20" s="17">
        <f t="shared" si="4"/>
        <v>2</v>
      </c>
      <c r="F20" s="28">
        <v>2</v>
      </c>
      <c r="G20" s="45">
        <f t="shared" si="0"/>
        <v>29.5</v>
      </c>
      <c r="H20" s="46" t="str">
        <f t="shared" si="1"/>
        <v>Yes</v>
      </c>
      <c r="I20" s="8">
        <v>1</v>
      </c>
      <c r="J20" s="75">
        <f t="shared" si="3"/>
        <v>3</v>
      </c>
      <c r="K20" s="72">
        <f t="shared" si="2"/>
        <v>19.666666666666668</v>
      </c>
      <c r="L20" s="7"/>
      <c r="M20" s="7"/>
    </row>
    <row r="21" spans="1:13" ht="15">
      <c r="A21" s="8"/>
      <c r="B21" s="7" t="s">
        <v>18</v>
      </c>
      <c r="C21" s="68">
        <v>35</v>
      </c>
      <c r="D21" s="8">
        <v>20</v>
      </c>
      <c r="E21" s="17">
        <f t="shared" si="4"/>
        <v>1</v>
      </c>
      <c r="F21" s="28">
        <v>1</v>
      </c>
      <c r="G21" s="45">
        <f t="shared" si="0"/>
        <v>20</v>
      </c>
      <c r="H21" s="46" t="str">
        <f t="shared" si="1"/>
        <v>Yes</v>
      </c>
      <c r="I21" s="8"/>
      <c r="J21" s="75">
        <f t="shared" si="3"/>
        <v>1</v>
      </c>
      <c r="K21" s="72">
        <f t="shared" si="2"/>
        <v>20</v>
      </c>
      <c r="L21" s="7"/>
      <c r="M21" s="7"/>
    </row>
    <row r="22" spans="1:13" ht="15">
      <c r="A22" s="8"/>
      <c r="B22" s="7" t="s">
        <v>19</v>
      </c>
      <c r="C22" s="68">
        <v>35</v>
      </c>
      <c r="D22" s="8">
        <v>109</v>
      </c>
      <c r="E22" s="17">
        <f t="shared" si="4"/>
        <v>4</v>
      </c>
      <c r="F22" s="28">
        <v>5</v>
      </c>
      <c r="G22" s="45">
        <f t="shared" si="0"/>
        <v>21.8</v>
      </c>
      <c r="H22" s="46" t="str">
        <f t="shared" si="1"/>
        <v>Yes</v>
      </c>
      <c r="I22" s="8">
        <v>1</v>
      </c>
      <c r="J22" s="75">
        <f t="shared" si="3"/>
        <v>6</v>
      </c>
      <c r="K22" s="72">
        <f t="shared" si="2"/>
        <v>18.166666666666668</v>
      </c>
      <c r="L22" s="7"/>
      <c r="M22" s="7"/>
    </row>
    <row r="23" spans="1:13" ht="15">
      <c r="A23" s="8"/>
      <c r="B23" s="7"/>
      <c r="C23" s="68"/>
      <c r="D23" s="8"/>
      <c r="E23" s="17" t="e">
        <f t="shared" si="4"/>
        <v>#DIV/0!</v>
      </c>
      <c r="F23" s="28"/>
      <c r="G23" s="45" t="e">
        <f t="shared" si="0"/>
        <v>#DIV/0!</v>
      </c>
      <c r="H23" s="46" t="e">
        <f t="shared" si="1"/>
        <v>#DIV/0!</v>
      </c>
      <c r="I23" s="8"/>
      <c r="J23" s="75">
        <f t="shared" si="3"/>
        <v>0</v>
      </c>
      <c r="K23" s="72" t="e">
        <f t="shared" si="2"/>
        <v>#DIV/0!</v>
      </c>
      <c r="L23" s="7"/>
      <c r="M23" s="7"/>
    </row>
    <row r="24" spans="1:13" ht="15">
      <c r="A24" s="8"/>
      <c r="B24" s="7"/>
      <c r="C24" s="68"/>
      <c r="D24" s="8"/>
      <c r="E24" s="17" t="e">
        <f t="shared" si="4"/>
        <v>#DIV/0!</v>
      </c>
      <c r="F24" s="28"/>
      <c r="G24" s="45" t="e">
        <f t="shared" si="0"/>
        <v>#DIV/0!</v>
      </c>
      <c r="H24" s="46" t="e">
        <f t="shared" si="1"/>
        <v>#DIV/0!</v>
      </c>
      <c r="I24" s="8"/>
      <c r="J24" s="75">
        <f t="shared" si="3"/>
        <v>0</v>
      </c>
      <c r="K24" s="72" t="e">
        <f t="shared" si="2"/>
        <v>#DIV/0!</v>
      </c>
      <c r="L24" s="7"/>
      <c r="M24" s="7"/>
    </row>
    <row r="25" spans="3:8" ht="15">
      <c r="C25" s="3"/>
      <c r="E25" s="3"/>
      <c r="F25" s="4"/>
      <c r="G25" s="4"/>
      <c r="H25" s="5"/>
    </row>
    <row r="26" spans="3:8" ht="15">
      <c r="C26" s="3"/>
      <c r="E26" s="3"/>
      <c r="F26" s="4"/>
      <c r="G26" s="4"/>
      <c r="H26" s="5"/>
    </row>
    <row r="27" spans="3:8" ht="15">
      <c r="C27" s="3"/>
      <c r="E27" s="3"/>
      <c r="F27" s="4"/>
      <c r="G27" s="4"/>
      <c r="H27" s="5"/>
    </row>
    <row r="28" spans="3:8" ht="15">
      <c r="C28" s="3"/>
      <c r="E28" s="3"/>
      <c r="F28" s="4"/>
      <c r="G28" s="4"/>
      <c r="H28" s="5"/>
    </row>
    <row r="29" spans="3:8" ht="15">
      <c r="C29" s="3"/>
      <c r="E29" s="3"/>
      <c r="F29" s="4"/>
      <c r="G29" s="4"/>
      <c r="H29" s="5"/>
    </row>
    <row r="30" spans="3:8" ht="15">
      <c r="C30" s="3"/>
      <c r="E30" s="3"/>
      <c r="F30" s="4"/>
      <c r="G30" s="4"/>
      <c r="H30" s="5"/>
    </row>
    <row r="31" spans="3:8" ht="15">
      <c r="C31" s="3"/>
      <c r="E31" s="3"/>
      <c r="F31" s="4"/>
      <c r="G31" s="4"/>
      <c r="H31" s="5"/>
    </row>
    <row r="32" spans="3:8" ht="15">
      <c r="C32" s="3"/>
      <c r="E32" s="3"/>
      <c r="F32" s="4"/>
      <c r="G32" s="4"/>
      <c r="H32" s="5"/>
    </row>
    <row r="33" spans="3:8" ht="15">
      <c r="C33" s="3"/>
      <c r="E33" s="3"/>
      <c r="F33" s="4"/>
      <c r="G33" s="4"/>
      <c r="H33" s="5"/>
    </row>
    <row r="34" spans="3:8" ht="15">
      <c r="C34" s="3"/>
      <c r="E34" s="3"/>
      <c r="F34" s="4"/>
      <c r="G34" s="4"/>
      <c r="H34" s="5"/>
    </row>
    <row r="35" spans="3:8" ht="15">
      <c r="C35" s="3"/>
      <c r="E35" s="3"/>
      <c r="F35" s="4"/>
      <c r="G35" s="4"/>
      <c r="H35" s="5"/>
    </row>
    <row r="36" spans="3:8" ht="15">
      <c r="C36" s="3"/>
      <c r="E36" s="3"/>
      <c r="F36" s="4"/>
      <c r="G36" s="4"/>
      <c r="H36" s="5"/>
    </row>
    <row r="37" spans="3:8" ht="15">
      <c r="C37" s="3"/>
      <c r="E37" s="3"/>
      <c r="F37" s="4"/>
      <c r="G37" s="4"/>
      <c r="H37" s="5"/>
    </row>
    <row r="38" spans="3:8" ht="15">
      <c r="C38" s="3"/>
      <c r="E38" s="3"/>
      <c r="F38" s="4"/>
      <c r="G38" s="4"/>
      <c r="H38" s="5"/>
    </row>
    <row r="39" spans="3:8" ht="15">
      <c r="C39" s="3"/>
      <c r="E39" s="3"/>
      <c r="F39" s="4"/>
      <c r="G39" s="4"/>
      <c r="H39" s="5"/>
    </row>
    <row r="40" spans="3:8" ht="15">
      <c r="C40" s="3"/>
      <c r="E40" s="3"/>
      <c r="F40" s="4"/>
      <c r="G40" s="4"/>
      <c r="H40" s="5"/>
    </row>
    <row r="41" spans="6:7" ht="15">
      <c r="F41" s="4"/>
      <c r="G41" s="4"/>
    </row>
    <row r="42" spans="6:7" ht="15">
      <c r="F42" s="4"/>
      <c r="G42" s="4"/>
    </row>
  </sheetData>
  <sheetProtection/>
  <mergeCells count="3">
    <mergeCell ref="A1:B1"/>
    <mergeCell ref="A2:B2"/>
    <mergeCell ref="A3:B3"/>
  </mergeCells>
  <printOptions/>
  <pageMargins left="0.2" right="0.2" top="1.525" bottom="0.75" header="0.3" footer="0.3"/>
  <pageSetup fitToHeight="1" fitToWidth="1" horizontalDpi="600" verticalDpi="600" orientation="landscape" scale="77" r:id="rId4"/>
  <headerFooter>
    <oddHeader>&amp;C&amp;G</oddHeader>
    <oddFooter>&amp;C&amp;8 1854 Twin Towers East • 205 Jesse Hill Jr. Drive • Atlanta, Georgia 30334 • www.gadoe.org
An Equal Opportunity Employer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view="pageLayout" workbookViewId="0" topLeftCell="A4">
      <selection activeCell="C5" sqref="C5"/>
    </sheetView>
  </sheetViews>
  <sheetFormatPr defaultColWidth="8.75390625" defaultRowHeight="15.75"/>
  <cols>
    <col min="1" max="1" width="6.75390625" style="66" customWidth="1"/>
    <col min="2" max="2" width="14.125" style="66" customWidth="1"/>
    <col min="3" max="3" width="11.50390625" style="66" customWidth="1"/>
    <col min="4" max="4" width="11.125" style="67" customWidth="1"/>
    <col min="5" max="5" width="10.00390625" style="6" customWidth="1"/>
    <col min="6" max="6" width="9.75390625" style="67" customWidth="1"/>
    <col min="7" max="7" width="10.125" style="67" customWidth="1"/>
    <col min="8" max="8" width="15.00390625" style="67" customWidth="1"/>
    <col min="9" max="9" width="10.75390625" style="67" customWidth="1"/>
    <col min="10" max="10" width="12.375" style="67" customWidth="1"/>
    <col min="11" max="11" width="10.125" style="67" customWidth="1"/>
    <col min="12" max="12" width="9.25390625" style="66" customWidth="1"/>
    <col min="13" max="14" width="3.75390625" style="66" customWidth="1"/>
    <col min="15" max="15" width="4.50390625" style="66" customWidth="1"/>
    <col min="16" max="16384" width="8.75390625" style="66" customWidth="1"/>
  </cols>
  <sheetData>
    <row r="1" spans="1:12" ht="15.75" thickBot="1">
      <c r="A1" s="134" t="s">
        <v>2</v>
      </c>
      <c r="B1" s="135"/>
      <c r="C1" s="125"/>
      <c r="D1" s="136" t="s">
        <v>57</v>
      </c>
      <c r="E1" s="125"/>
      <c r="F1" s="18"/>
      <c r="G1" s="18"/>
      <c r="H1" s="18"/>
      <c r="I1" s="49"/>
      <c r="J1" s="49"/>
      <c r="K1" s="70"/>
      <c r="L1" s="76"/>
    </row>
    <row r="2" spans="1:12" ht="15.75" thickBot="1">
      <c r="A2" s="137" t="s">
        <v>3</v>
      </c>
      <c r="B2" s="138"/>
      <c r="C2" s="125"/>
      <c r="D2" s="130"/>
      <c r="E2" s="130"/>
      <c r="F2" s="19"/>
      <c r="G2" s="19"/>
      <c r="H2" s="19"/>
      <c r="I2" s="50"/>
      <c r="J2" s="50"/>
      <c r="K2" s="70"/>
      <c r="L2" s="76"/>
    </row>
    <row r="3" spans="1:12" ht="15.75" thickBot="1">
      <c r="A3" s="11"/>
      <c r="B3" s="12"/>
      <c r="C3" s="20"/>
      <c r="D3" s="14"/>
      <c r="E3" s="13"/>
      <c r="F3" s="14"/>
      <c r="G3" s="14"/>
      <c r="H3" s="14"/>
      <c r="I3" s="14"/>
      <c r="J3" s="14"/>
      <c r="K3" s="14"/>
      <c r="L3" s="77"/>
    </row>
    <row r="4" spans="1:12" ht="136.5" thickBot="1">
      <c r="A4" s="139" t="s">
        <v>0</v>
      </c>
      <c r="B4" s="140" t="s">
        <v>70</v>
      </c>
      <c r="C4" s="141" t="s">
        <v>63</v>
      </c>
      <c r="D4" s="140" t="s">
        <v>64</v>
      </c>
      <c r="E4" s="141" t="s">
        <v>65</v>
      </c>
      <c r="F4" s="140" t="s">
        <v>66</v>
      </c>
      <c r="G4" s="140" t="s">
        <v>26</v>
      </c>
      <c r="H4" s="140" t="s">
        <v>67</v>
      </c>
      <c r="I4" s="142" t="s">
        <v>68</v>
      </c>
      <c r="J4" s="142" t="s">
        <v>69</v>
      </c>
      <c r="K4" s="143" t="s">
        <v>21</v>
      </c>
      <c r="L4" s="144" t="s">
        <v>42</v>
      </c>
    </row>
    <row r="5" spans="1:12" s="2" customFormat="1" ht="45">
      <c r="A5" s="145" t="s">
        <v>31</v>
      </c>
      <c r="B5" s="146" t="s">
        <v>30</v>
      </c>
      <c r="C5" s="52"/>
      <c r="D5" s="57"/>
      <c r="E5" s="17" t="e">
        <f aca="true" t="shared" si="0" ref="E5:E10">ROUNDUP(D5/C5,0)</f>
        <v>#DIV/0!</v>
      </c>
      <c r="F5" s="59"/>
      <c r="G5" s="56" t="e">
        <f aca="true" t="shared" si="1" ref="G5:G19">D5/F5</f>
        <v>#DIV/0!</v>
      </c>
      <c r="H5" s="46" t="e">
        <f aca="true" t="shared" si="2" ref="H5:H19">IF(F5&lt;E5,"No","Yes")</f>
        <v>#DIV/0!</v>
      </c>
      <c r="I5" s="61"/>
      <c r="J5" s="74">
        <f>F5+I5</f>
        <v>0</v>
      </c>
      <c r="K5" s="33" t="e">
        <f aca="true" t="shared" si="3" ref="K5:K19">D5/(F5+I5)</f>
        <v>#DIV/0!</v>
      </c>
      <c r="L5" s="79"/>
    </row>
    <row r="6" spans="1:12" ht="15">
      <c r="A6" s="147">
        <v>1</v>
      </c>
      <c r="B6" s="146" t="s">
        <v>30</v>
      </c>
      <c r="C6" s="54"/>
      <c r="D6" s="58"/>
      <c r="E6" s="17" t="e">
        <f t="shared" si="0"/>
        <v>#DIV/0!</v>
      </c>
      <c r="F6" s="60"/>
      <c r="G6" s="56" t="e">
        <f t="shared" si="1"/>
        <v>#DIV/0!</v>
      </c>
      <c r="H6" s="46" t="e">
        <f t="shared" si="2"/>
        <v>#DIV/0!</v>
      </c>
      <c r="I6" s="93"/>
      <c r="J6" s="75">
        <f aca="true" t="shared" si="4" ref="J6:J19">F6+I6</f>
        <v>0</v>
      </c>
      <c r="K6" s="72" t="e">
        <f t="shared" si="3"/>
        <v>#DIV/0!</v>
      </c>
      <c r="L6" s="81"/>
    </row>
    <row r="7" spans="1:12" ht="15">
      <c r="A7" s="147">
        <v>2</v>
      </c>
      <c r="B7" s="146" t="s">
        <v>30</v>
      </c>
      <c r="C7" s="55"/>
      <c r="D7" s="55"/>
      <c r="E7" s="17" t="e">
        <f t="shared" si="0"/>
        <v>#DIV/0!</v>
      </c>
      <c r="F7" s="60"/>
      <c r="G7" s="56" t="e">
        <f t="shared" si="1"/>
        <v>#DIV/0!</v>
      </c>
      <c r="H7" s="46" t="e">
        <f t="shared" si="2"/>
        <v>#DIV/0!</v>
      </c>
      <c r="I7" s="55"/>
      <c r="J7" s="75">
        <f t="shared" si="4"/>
        <v>0</v>
      </c>
      <c r="K7" s="72" t="e">
        <f t="shared" si="3"/>
        <v>#DIV/0!</v>
      </c>
      <c r="L7" s="81"/>
    </row>
    <row r="8" spans="1:12" ht="15">
      <c r="A8" s="147">
        <v>3</v>
      </c>
      <c r="B8" s="146" t="s">
        <v>30</v>
      </c>
      <c r="C8" s="55"/>
      <c r="D8" s="55"/>
      <c r="E8" s="17" t="e">
        <f t="shared" si="0"/>
        <v>#DIV/0!</v>
      </c>
      <c r="F8" s="60"/>
      <c r="G8" s="56" t="e">
        <f t="shared" si="1"/>
        <v>#DIV/0!</v>
      </c>
      <c r="H8" s="46" t="e">
        <f t="shared" si="2"/>
        <v>#DIV/0!</v>
      </c>
      <c r="I8" s="55"/>
      <c r="J8" s="75">
        <f t="shared" si="4"/>
        <v>0</v>
      </c>
      <c r="K8" s="72" t="e">
        <f t="shared" si="3"/>
        <v>#DIV/0!</v>
      </c>
      <c r="L8" s="81"/>
    </row>
    <row r="9" spans="1:12" ht="15">
      <c r="A9" s="147">
        <v>4</v>
      </c>
      <c r="B9" s="146" t="s">
        <v>30</v>
      </c>
      <c r="C9" s="55"/>
      <c r="D9" s="55"/>
      <c r="E9" s="17" t="e">
        <f t="shared" si="0"/>
        <v>#DIV/0!</v>
      </c>
      <c r="F9" s="60"/>
      <c r="G9" s="56" t="e">
        <f t="shared" si="1"/>
        <v>#DIV/0!</v>
      </c>
      <c r="H9" s="46" t="e">
        <f t="shared" si="2"/>
        <v>#DIV/0!</v>
      </c>
      <c r="I9" s="55"/>
      <c r="J9" s="75">
        <f t="shared" si="4"/>
        <v>0</v>
      </c>
      <c r="K9" s="72" t="e">
        <f t="shared" si="3"/>
        <v>#DIV/0!</v>
      </c>
      <c r="L9" s="81"/>
    </row>
    <row r="10" spans="1:12" ht="15">
      <c r="A10" s="147">
        <v>5</v>
      </c>
      <c r="B10" s="146" t="s">
        <v>30</v>
      </c>
      <c r="C10" s="55"/>
      <c r="D10" s="55"/>
      <c r="E10" s="17" t="e">
        <f t="shared" si="0"/>
        <v>#DIV/0!</v>
      </c>
      <c r="F10" s="60"/>
      <c r="G10" s="56" t="e">
        <f t="shared" si="1"/>
        <v>#DIV/0!</v>
      </c>
      <c r="H10" s="46" t="e">
        <f t="shared" si="2"/>
        <v>#DIV/0!</v>
      </c>
      <c r="I10" s="55"/>
      <c r="J10" s="75">
        <f t="shared" si="4"/>
        <v>0</v>
      </c>
      <c r="K10" s="72" t="e">
        <f t="shared" si="3"/>
        <v>#DIV/0!</v>
      </c>
      <c r="L10" s="81"/>
    </row>
    <row r="11" spans="1:12" ht="15">
      <c r="A11" s="55"/>
      <c r="B11" s="53"/>
      <c r="C11" s="55"/>
      <c r="D11" s="55"/>
      <c r="E11" s="17"/>
      <c r="F11" s="60"/>
      <c r="G11" s="56" t="e">
        <f t="shared" si="1"/>
        <v>#DIV/0!</v>
      </c>
      <c r="H11" s="46" t="str">
        <f t="shared" si="2"/>
        <v>Yes</v>
      </c>
      <c r="I11" s="55"/>
      <c r="J11" s="75">
        <f t="shared" si="4"/>
        <v>0</v>
      </c>
      <c r="K11" s="72" t="e">
        <f t="shared" si="3"/>
        <v>#DIV/0!</v>
      </c>
      <c r="L11" s="81"/>
    </row>
    <row r="12" spans="1:12" ht="15">
      <c r="A12" s="55"/>
      <c r="B12" s="53"/>
      <c r="C12" s="55"/>
      <c r="D12" s="55"/>
      <c r="E12" s="17"/>
      <c r="F12" s="60"/>
      <c r="G12" s="56" t="e">
        <f t="shared" si="1"/>
        <v>#DIV/0!</v>
      </c>
      <c r="H12" s="46" t="str">
        <f t="shared" si="2"/>
        <v>Yes</v>
      </c>
      <c r="I12" s="55"/>
      <c r="J12" s="75">
        <f t="shared" si="4"/>
        <v>0</v>
      </c>
      <c r="K12" s="72" t="e">
        <f t="shared" si="3"/>
        <v>#DIV/0!</v>
      </c>
      <c r="L12" s="81"/>
    </row>
    <row r="13" spans="1:12" ht="15">
      <c r="A13" s="55"/>
      <c r="B13" s="53"/>
      <c r="C13" s="55"/>
      <c r="D13" s="55"/>
      <c r="E13" s="17"/>
      <c r="F13" s="60"/>
      <c r="G13" s="56" t="e">
        <f t="shared" si="1"/>
        <v>#DIV/0!</v>
      </c>
      <c r="H13" s="46" t="str">
        <f t="shared" si="2"/>
        <v>Yes</v>
      </c>
      <c r="I13" s="55"/>
      <c r="J13" s="75">
        <f t="shared" si="4"/>
        <v>0</v>
      </c>
      <c r="K13" s="72" t="e">
        <f t="shared" si="3"/>
        <v>#DIV/0!</v>
      </c>
      <c r="L13" s="81"/>
    </row>
    <row r="14" spans="1:12" ht="15">
      <c r="A14" s="55"/>
      <c r="B14" s="53"/>
      <c r="C14" s="55"/>
      <c r="D14" s="55"/>
      <c r="E14" s="17"/>
      <c r="F14" s="60"/>
      <c r="G14" s="56" t="e">
        <f t="shared" si="1"/>
        <v>#DIV/0!</v>
      </c>
      <c r="H14" s="46" t="str">
        <f t="shared" si="2"/>
        <v>Yes</v>
      </c>
      <c r="I14" s="55"/>
      <c r="J14" s="75">
        <f t="shared" si="4"/>
        <v>0</v>
      </c>
      <c r="K14" s="72" t="e">
        <f t="shared" si="3"/>
        <v>#DIV/0!</v>
      </c>
      <c r="L14" s="81"/>
    </row>
    <row r="15" spans="1:12" ht="15">
      <c r="A15" s="55"/>
      <c r="B15" s="53"/>
      <c r="C15" s="55"/>
      <c r="D15" s="55"/>
      <c r="E15" s="17"/>
      <c r="F15" s="60"/>
      <c r="G15" s="56" t="e">
        <f t="shared" si="1"/>
        <v>#DIV/0!</v>
      </c>
      <c r="H15" s="46" t="str">
        <f t="shared" si="2"/>
        <v>Yes</v>
      </c>
      <c r="I15" s="55"/>
      <c r="J15" s="75">
        <f t="shared" si="4"/>
        <v>0</v>
      </c>
      <c r="K15" s="72" t="e">
        <f t="shared" si="3"/>
        <v>#DIV/0!</v>
      </c>
      <c r="L15" s="81"/>
    </row>
    <row r="16" spans="1:12" ht="15">
      <c r="A16" s="55"/>
      <c r="B16" s="53"/>
      <c r="C16" s="55"/>
      <c r="D16" s="55"/>
      <c r="E16" s="17"/>
      <c r="F16" s="60"/>
      <c r="G16" s="56" t="e">
        <f t="shared" si="1"/>
        <v>#DIV/0!</v>
      </c>
      <c r="H16" s="46" t="str">
        <f t="shared" si="2"/>
        <v>Yes</v>
      </c>
      <c r="I16" s="55"/>
      <c r="J16" s="75">
        <f t="shared" si="4"/>
        <v>0</v>
      </c>
      <c r="K16" s="72" t="e">
        <f t="shared" si="3"/>
        <v>#DIV/0!</v>
      </c>
      <c r="L16" s="81"/>
    </row>
    <row r="17" spans="1:12" ht="15">
      <c r="A17" s="55"/>
      <c r="B17" s="53"/>
      <c r="C17" s="55"/>
      <c r="D17" s="55"/>
      <c r="E17" s="17"/>
      <c r="F17" s="60"/>
      <c r="G17" s="56" t="e">
        <f t="shared" si="1"/>
        <v>#DIV/0!</v>
      </c>
      <c r="H17" s="46" t="str">
        <f t="shared" si="2"/>
        <v>Yes</v>
      </c>
      <c r="I17" s="55"/>
      <c r="J17" s="75">
        <f t="shared" si="4"/>
        <v>0</v>
      </c>
      <c r="K17" s="72" t="e">
        <f t="shared" si="3"/>
        <v>#DIV/0!</v>
      </c>
      <c r="L17" s="81"/>
    </row>
    <row r="18" spans="1:12" ht="15">
      <c r="A18" s="55"/>
      <c r="B18" s="53"/>
      <c r="C18" s="55"/>
      <c r="D18" s="55"/>
      <c r="E18" s="17"/>
      <c r="F18" s="60"/>
      <c r="G18" s="56" t="e">
        <f t="shared" si="1"/>
        <v>#DIV/0!</v>
      </c>
      <c r="H18" s="46" t="str">
        <f t="shared" si="2"/>
        <v>Yes</v>
      </c>
      <c r="I18" s="55"/>
      <c r="J18" s="75">
        <f t="shared" si="4"/>
        <v>0</v>
      </c>
      <c r="K18" s="72" t="e">
        <f t="shared" si="3"/>
        <v>#DIV/0!</v>
      </c>
      <c r="L18" s="81"/>
    </row>
    <row r="19" spans="1:12" ht="15">
      <c r="A19" s="55"/>
      <c r="B19" s="53"/>
      <c r="C19" s="55"/>
      <c r="D19" s="55"/>
      <c r="E19" s="17"/>
      <c r="F19" s="60"/>
      <c r="G19" s="56" t="e">
        <f t="shared" si="1"/>
        <v>#DIV/0!</v>
      </c>
      <c r="H19" s="46" t="str">
        <f t="shared" si="2"/>
        <v>Yes</v>
      </c>
      <c r="I19" s="55"/>
      <c r="J19" s="75">
        <f t="shared" si="4"/>
        <v>0</v>
      </c>
      <c r="K19" s="72" t="e">
        <f t="shared" si="3"/>
        <v>#DIV/0!</v>
      </c>
      <c r="L19" s="81"/>
    </row>
  </sheetData>
  <sheetProtection selectLockedCells="1"/>
  <mergeCells count="2">
    <mergeCell ref="A1:B1"/>
    <mergeCell ref="A2:B2"/>
  </mergeCells>
  <printOptions gridLines="1"/>
  <pageMargins left="0.25" right="0.25" top="1.4566666666666668" bottom="1" header="0.5" footer="0.5"/>
  <pageSetup fitToHeight="1" fitToWidth="1" horizontalDpi="600" verticalDpi="600" orientation="landscape" scale="70" r:id="rId2"/>
  <headerFooter differentFirst="1">
    <oddHeader>&amp;L
&amp;C&amp;"Times New Roman,Bold"
Georgia Department of Education
Class Size Reduction 
</oddHeader>
    <oddFooter>&amp;C&amp;8Dr. John D. Barge, State School Superintendent
July 2013 ● &amp;P of &amp;N</oddFooter>
    <firstHeader>&amp;C&amp;"Times New Roman,Bold"&amp;G</firstHeader>
    <firstFooter>&amp;C&amp;8 1854 Twin Towers East • 205 Jesse Hill Jr. Drive • Atlanta, Georgia 30334 • www.gadoe.org
An Equal Opportunity Employer
</first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view="pageLayout" zoomScaleNormal="90" workbookViewId="0" topLeftCell="A1">
      <selection activeCell="A1" sqref="A1:E3"/>
    </sheetView>
  </sheetViews>
  <sheetFormatPr defaultColWidth="8.75390625" defaultRowHeight="15.75"/>
  <cols>
    <col min="1" max="1" width="6.00390625" style="66" customWidth="1"/>
    <col min="2" max="2" width="14.875" style="66" customWidth="1"/>
    <col min="3" max="3" width="11.125" style="6" customWidth="1"/>
    <col min="4" max="4" width="16.875" style="67" customWidth="1"/>
    <col min="5" max="5" width="13.125" style="6" customWidth="1"/>
    <col min="6" max="6" width="10.875" style="67" customWidth="1"/>
    <col min="7" max="7" width="12.125" style="67" customWidth="1"/>
    <col min="8" max="8" width="17.25390625" style="67" customWidth="1"/>
    <col min="9" max="9" width="12.125" style="66" customWidth="1"/>
    <col min="10" max="10" width="12.375" style="66" customWidth="1"/>
    <col min="11" max="11" width="11.75390625" style="66" customWidth="1"/>
    <col min="12" max="12" width="14.25390625" style="66" customWidth="1"/>
    <col min="13" max="13" width="3.75390625" style="66" customWidth="1"/>
    <col min="14" max="14" width="4.50390625" style="66" customWidth="1"/>
    <col min="15" max="16384" width="8.75390625" style="66" customWidth="1"/>
  </cols>
  <sheetData>
    <row r="1" spans="1:11" ht="16.5" thickBot="1">
      <c r="A1" s="123" t="s">
        <v>2</v>
      </c>
      <c r="B1" s="124"/>
      <c r="C1" s="125"/>
      <c r="D1" s="126" t="s">
        <v>57</v>
      </c>
      <c r="E1" s="125"/>
      <c r="F1" s="18"/>
      <c r="G1" s="18"/>
      <c r="H1" s="18"/>
      <c r="I1" s="30"/>
      <c r="J1" s="30"/>
      <c r="K1" s="73"/>
    </row>
    <row r="2" spans="1:12" ht="16.5" thickBot="1">
      <c r="A2" s="127" t="s">
        <v>3</v>
      </c>
      <c r="B2" s="128"/>
      <c r="C2" s="125"/>
      <c r="D2" s="129"/>
      <c r="E2" s="130"/>
      <c r="F2" s="19"/>
      <c r="G2" s="19"/>
      <c r="H2" s="19"/>
      <c r="I2" s="31"/>
      <c r="J2" s="31"/>
      <c r="K2" s="31"/>
      <c r="L2" s="39"/>
    </row>
    <row r="3" spans="1:12" ht="18" customHeight="1" thickBot="1">
      <c r="A3" s="131" t="s">
        <v>22</v>
      </c>
      <c r="B3" s="132"/>
      <c r="C3" s="133"/>
      <c r="D3" s="126" t="s">
        <v>23</v>
      </c>
      <c r="E3" s="125"/>
      <c r="F3" s="97"/>
      <c r="G3" s="48"/>
      <c r="H3" s="100"/>
      <c r="I3" s="38"/>
      <c r="J3" s="38"/>
      <c r="K3" s="38"/>
      <c r="L3" s="37"/>
    </row>
    <row r="4" spans="1:12" ht="16.5" thickBot="1">
      <c r="A4" s="11"/>
      <c r="B4" s="12"/>
      <c r="C4" s="21"/>
      <c r="D4" s="14"/>
      <c r="E4" s="13"/>
      <c r="F4" s="40"/>
      <c r="G4" s="40"/>
      <c r="H4" s="40"/>
      <c r="I4" s="20"/>
      <c r="J4" s="20"/>
      <c r="K4" s="20"/>
      <c r="L4" s="32"/>
    </row>
    <row r="5" spans="1:12" ht="143.25" thickBot="1">
      <c r="A5" s="102" t="s">
        <v>0</v>
      </c>
      <c r="B5" s="102" t="s">
        <v>1</v>
      </c>
      <c r="C5" s="103" t="s">
        <v>61</v>
      </c>
      <c r="D5" s="101" t="s">
        <v>25</v>
      </c>
      <c r="E5" s="103" t="s">
        <v>62</v>
      </c>
      <c r="F5" s="101" t="s">
        <v>37</v>
      </c>
      <c r="G5" s="101" t="s">
        <v>38</v>
      </c>
      <c r="H5" s="101" t="s">
        <v>33</v>
      </c>
      <c r="I5" s="104" t="s">
        <v>39</v>
      </c>
      <c r="J5" s="104" t="s">
        <v>55</v>
      </c>
      <c r="K5" s="101" t="s">
        <v>34</v>
      </c>
      <c r="L5" s="103" t="s">
        <v>36</v>
      </c>
    </row>
    <row r="6" spans="1:12" s="2" customFormat="1" ht="15">
      <c r="A6" s="26"/>
      <c r="B6" s="9"/>
      <c r="C6" s="68"/>
      <c r="D6" s="10"/>
      <c r="E6" s="16" t="e">
        <f>ROUNDUP(D6/C6,0)</f>
        <v>#DIV/0!</v>
      </c>
      <c r="F6" s="27"/>
      <c r="G6" s="45" t="e">
        <f aca="true" t="shared" si="0" ref="G6:G24">D6/F6</f>
        <v>#DIV/0!</v>
      </c>
      <c r="H6" s="46" t="e">
        <f aca="true" t="shared" si="1" ref="H6:H24">IF(F6&lt;E6,"No","Yes")</f>
        <v>#DIV/0!</v>
      </c>
      <c r="I6" s="69"/>
      <c r="J6" s="74">
        <f>F6+I6</f>
        <v>0</v>
      </c>
      <c r="K6" s="33" t="e">
        <f aca="true" t="shared" si="2" ref="K6:K24">D6/(F6+I6)</f>
        <v>#DIV/0!</v>
      </c>
      <c r="L6" s="71"/>
    </row>
    <row r="7" spans="1:12" ht="15">
      <c r="A7" s="26"/>
      <c r="B7" s="7"/>
      <c r="C7" s="68"/>
      <c r="D7" s="10"/>
      <c r="E7" s="17" t="e">
        <f>ROUNDUP(D7/C7,0)</f>
        <v>#DIV/0!</v>
      </c>
      <c r="F7" s="28"/>
      <c r="G7" s="45" t="e">
        <f t="shared" si="0"/>
        <v>#DIV/0!</v>
      </c>
      <c r="H7" s="46" t="e">
        <f t="shared" si="1"/>
        <v>#DIV/0!</v>
      </c>
      <c r="I7" s="8"/>
      <c r="J7" s="75">
        <f aca="true" t="shared" si="3" ref="J7:J24">F7+I7</f>
        <v>0</v>
      </c>
      <c r="K7" s="72" t="e">
        <f t="shared" si="2"/>
        <v>#DIV/0!</v>
      </c>
      <c r="L7" s="7"/>
    </row>
    <row r="8" spans="1:12" ht="15">
      <c r="A8" s="26"/>
      <c r="B8" s="7"/>
      <c r="C8" s="68"/>
      <c r="D8" s="10"/>
      <c r="E8" s="17" t="e">
        <f>ROUNDUP(D8/C8,0)</f>
        <v>#DIV/0!</v>
      </c>
      <c r="F8" s="28"/>
      <c r="G8" s="45" t="e">
        <f t="shared" si="0"/>
        <v>#DIV/0!</v>
      </c>
      <c r="H8" s="46" t="e">
        <f t="shared" si="1"/>
        <v>#DIV/0!</v>
      </c>
      <c r="I8" s="8"/>
      <c r="J8" s="75">
        <f t="shared" si="3"/>
        <v>0</v>
      </c>
      <c r="K8" s="72" t="e">
        <f t="shared" si="2"/>
        <v>#DIV/0!</v>
      </c>
      <c r="L8" s="99"/>
    </row>
    <row r="9" spans="1:12" ht="15">
      <c r="A9" s="26"/>
      <c r="B9" s="7"/>
      <c r="C9" s="68"/>
      <c r="D9" s="10"/>
      <c r="E9" s="17" t="e">
        <f aca="true" t="shared" si="4" ref="E9:E24">ROUNDUP(D9/C9,0)</f>
        <v>#DIV/0!</v>
      </c>
      <c r="F9" s="28"/>
      <c r="G9" s="45" t="e">
        <f t="shared" si="0"/>
        <v>#DIV/0!</v>
      </c>
      <c r="H9" s="46" t="e">
        <f t="shared" si="1"/>
        <v>#DIV/0!</v>
      </c>
      <c r="I9" s="8"/>
      <c r="J9" s="75">
        <f t="shared" si="3"/>
        <v>0</v>
      </c>
      <c r="K9" s="72" t="e">
        <f t="shared" si="2"/>
        <v>#DIV/0!</v>
      </c>
      <c r="L9" s="7"/>
    </row>
    <row r="10" spans="1:12" ht="15">
      <c r="A10" s="8"/>
      <c r="B10" s="9"/>
      <c r="C10" s="68"/>
      <c r="D10" s="8"/>
      <c r="E10" s="17" t="e">
        <f t="shared" si="4"/>
        <v>#DIV/0!</v>
      </c>
      <c r="F10" s="28"/>
      <c r="G10" s="45" t="e">
        <f t="shared" si="0"/>
        <v>#DIV/0!</v>
      </c>
      <c r="H10" s="46" t="e">
        <f t="shared" si="1"/>
        <v>#DIV/0!</v>
      </c>
      <c r="I10" s="94"/>
      <c r="J10" s="75">
        <f t="shared" si="3"/>
        <v>0</v>
      </c>
      <c r="K10" s="72" t="e">
        <f t="shared" si="2"/>
        <v>#DIV/0!</v>
      </c>
      <c r="L10" s="7"/>
    </row>
    <row r="11" spans="1:12" ht="15">
      <c r="A11" s="8"/>
      <c r="B11" s="7"/>
      <c r="C11" s="68"/>
      <c r="D11" s="8"/>
      <c r="E11" s="17" t="e">
        <f t="shared" si="4"/>
        <v>#DIV/0!</v>
      </c>
      <c r="F11" s="28"/>
      <c r="G11" s="45" t="e">
        <f t="shared" si="0"/>
        <v>#DIV/0!</v>
      </c>
      <c r="H11" s="46" t="e">
        <f t="shared" si="1"/>
        <v>#DIV/0!</v>
      </c>
      <c r="I11" s="8"/>
      <c r="J11" s="75">
        <f t="shared" si="3"/>
        <v>0</v>
      </c>
      <c r="K11" s="72" t="e">
        <f t="shared" si="2"/>
        <v>#DIV/0!</v>
      </c>
      <c r="L11" s="7"/>
    </row>
    <row r="12" spans="1:12" ht="15">
      <c r="A12" s="8"/>
      <c r="B12" s="7"/>
      <c r="C12" s="68"/>
      <c r="D12" s="8"/>
      <c r="E12" s="17" t="e">
        <f t="shared" si="4"/>
        <v>#DIV/0!</v>
      </c>
      <c r="F12" s="28"/>
      <c r="G12" s="45" t="e">
        <f t="shared" si="0"/>
        <v>#DIV/0!</v>
      </c>
      <c r="H12" s="46" t="e">
        <f t="shared" si="1"/>
        <v>#DIV/0!</v>
      </c>
      <c r="I12" s="8"/>
      <c r="J12" s="75">
        <f t="shared" si="3"/>
        <v>0</v>
      </c>
      <c r="K12" s="72" t="e">
        <f t="shared" si="2"/>
        <v>#DIV/0!</v>
      </c>
      <c r="L12" s="7"/>
    </row>
    <row r="13" spans="1:12" ht="15">
      <c r="A13" s="8"/>
      <c r="B13" s="7"/>
      <c r="C13" s="68"/>
      <c r="D13" s="8"/>
      <c r="E13" s="17" t="e">
        <f t="shared" si="4"/>
        <v>#DIV/0!</v>
      </c>
      <c r="F13" s="28"/>
      <c r="G13" s="45" t="e">
        <f t="shared" si="0"/>
        <v>#DIV/0!</v>
      </c>
      <c r="H13" s="46" t="e">
        <f t="shared" si="1"/>
        <v>#DIV/0!</v>
      </c>
      <c r="I13" s="8"/>
      <c r="J13" s="75">
        <f t="shared" si="3"/>
        <v>0</v>
      </c>
      <c r="K13" s="72" t="e">
        <f t="shared" si="2"/>
        <v>#DIV/0!</v>
      </c>
      <c r="L13" s="7"/>
    </row>
    <row r="14" spans="1:12" ht="15">
      <c r="A14" s="8"/>
      <c r="B14" s="9"/>
      <c r="C14" s="68"/>
      <c r="D14" s="8"/>
      <c r="E14" s="17" t="e">
        <f t="shared" si="4"/>
        <v>#DIV/0!</v>
      </c>
      <c r="F14" s="28"/>
      <c r="G14" s="45" t="e">
        <f t="shared" si="0"/>
        <v>#DIV/0!</v>
      </c>
      <c r="H14" s="46" t="e">
        <f t="shared" si="1"/>
        <v>#DIV/0!</v>
      </c>
      <c r="I14" s="8"/>
      <c r="J14" s="75">
        <f t="shared" si="3"/>
        <v>0</v>
      </c>
      <c r="K14" s="72" t="e">
        <f t="shared" si="2"/>
        <v>#DIV/0!</v>
      </c>
      <c r="L14" s="7"/>
    </row>
    <row r="15" spans="1:12" ht="15">
      <c r="A15" s="8"/>
      <c r="B15" s="7"/>
      <c r="C15" s="68"/>
      <c r="D15" s="8"/>
      <c r="E15" s="17" t="e">
        <f t="shared" si="4"/>
        <v>#DIV/0!</v>
      </c>
      <c r="F15" s="28"/>
      <c r="G15" s="45" t="e">
        <f t="shared" si="0"/>
        <v>#DIV/0!</v>
      </c>
      <c r="H15" s="46" t="e">
        <f t="shared" si="1"/>
        <v>#DIV/0!</v>
      </c>
      <c r="I15" s="8"/>
      <c r="J15" s="75">
        <f t="shared" si="3"/>
        <v>0</v>
      </c>
      <c r="K15" s="72" t="e">
        <f t="shared" si="2"/>
        <v>#DIV/0!</v>
      </c>
      <c r="L15" s="7"/>
    </row>
    <row r="16" spans="1:12" ht="15">
      <c r="A16" s="8"/>
      <c r="B16" s="7"/>
      <c r="C16" s="68"/>
      <c r="D16" s="8"/>
      <c r="E16" s="17" t="e">
        <f t="shared" si="4"/>
        <v>#DIV/0!</v>
      </c>
      <c r="F16" s="28"/>
      <c r="G16" s="45" t="e">
        <f t="shared" si="0"/>
        <v>#DIV/0!</v>
      </c>
      <c r="H16" s="46" t="e">
        <f t="shared" si="1"/>
        <v>#DIV/0!</v>
      </c>
      <c r="I16" s="8"/>
      <c r="J16" s="75">
        <f t="shared" si="3"/>
        <v>0</v>
      </c>
      <c r="K16" s="72" t="e">
        <f t="shared" si="2"/>
        <v>#DIV/0!</v>
      </c>
      <c r="L16" s="7"/>
    </row>
    <row r="17" spans="1:12" ht="15">
      <c r="A17" s="8"/>
      <c r="B17" s="7"/>
      <c r="C17" s="68"/>
      <c r="D17" s="8"/>
      <c r="E17" s="17" t="e">
        <f t="shared" si="4"/>
        <v>#DIV/0!</v>
      </c>
      <c r="F17" s="28"/>
      <c r="G17" s="45" t="e">
        <f t="shared" si="0"/>
        <v>#DIV/0!</v>
      </c>
      <c r="H17" s="46" t="e">
        <f t="shared" si="1"/>
        <v>#DIV/0!</v>
      </c>
      <c r="I17" s="8"/>
      <c r="J17" s="75">
        <f t="shared" si="3"/>
        <v>0</v>
      </c>
      <c r="K17" s="72" t="e">
        <f t="shared" si="2"/>
        <v>#DIV/0!</v>
      </c>
      <c r="L17" s="7"/>
    </row>
    <row r="18" spans="1:12" ht="15">
      <c r="A18" s="8"/>
      <c r="B18" s="7"/>
      <c r="C18" s="68"/>
      <c r="D18" s="8"/>
      <c r="E18" s="17" t="e">
        <f t="shared" si="4"/>
        <v>#DIV/0!</v>
      </c>
      <c r="F18" s="28"/>
      <c r="G18" s="45" t="e">
        <f t="shared" si="0"/>
        <v>#DIV/0!</v>
      </c>
      <c r="H18" s="46" t="e">
        <f t="shared" si="1"/>
        <v>#DIV/0!</v>
      </c>
      <c r="I18" s="8"/>
      <c r="J18" s="75">
        <f t="shared" si="3"/>
        <v>0</v>
      </c>
      <c r="K18" s="72" t="e">
        <f t="shared" si="2"/>
        <v>#DIV/0!</v>
      </c>
      <c r="L18" s="7"/>
    </row>
    <row r="19" spans="1:12" ht="15">
      <c r="A19" s="8"/>
      <c r="B19" s="7"/>
      <c r="C19" s="68"/>
      <c r="D19" s="8"/>
      <c r="E19" s="17" t="e">
        <f t="shared" si="4"/>
        <v>#DIV/0!</v>
      </c>
      <c r="F19" s="28"/>
      <c r="G19" s="45" t="e">
        <f t="shared" si="0"/>
        <v>#DIV/0!</v>
      </c>
      <c r="H19" s="46" t="e">
        <f t="shared" si="1"/>
        <v>#DIV/0!</v>
      </c>
      <c r="I19" s="8"/>
      <c r="J19" s="75">
        <f t="shared" si="3"/>
        <v>0</v>
      </c>
      <c r="K19" s="72" t="e">
        <f t="shared" si="2"/>
        <v>#DIV/0!</v>
      </c>
      <c r="L19" s="7"/>
    </row>
    <row r="20" spans="1:12" ht="15">
      <c r="A20" s="8"/>
      <c r="B20" s="7"/>
      <c r="C20" s="68"/>
      <c r="D20" s="8"/>
      <c r="E20" s="17" t="e">
        <f t="shared" si="4"/>
        <v>#DIV/0!</v>
      </c>
      <c r="F20" s="28"/>
      <c r="G20" s="45" t="e">
        <f t="shared" si="0"/>
        <v>#DIV/0!</v>
      </c>
      <c r="H20" s="46" t="e">
        <f t="shared" si="1"/>
        <v>#DIV/0!</v>
      </c>
      <c r="I20" s="8"/>
      <c r="J20" s="75">
        <f t="shared" si="3"/>
        <v>0</v>
      </c>
      <c r="K20" s="72" t="e">
        <f t="shared" si="2"/>
        <v>#DIV/0!</v>
      </c>
      <c r="L20" s="7"/>
    </row>
    <row r="21" spans="1:12" ht="15">
      <c r="A21" s="8"/>
      <c r="B21" s="7"/>
      <c r="C21" s="68"/>
      <c r="D21" s="8"/>
      <c r="E21" s="17" t="e">
        <f t="shared" si="4"/>
        <v>#DIV/0!</v>
      </c>
      <c r="F21" s="28"/>
      <c r="G21" s="45" t="e">
        <f t="shared" si="0"/>
        <v>#DIV/0!</v>
      </c>
      <c r="H21" s="98" t="e">
        <f t="shared" si="1"/>
        <v>#DIV/0!</v>
      </c>
      <c r="I21" s="8"/>
      <c r="J21" s="75">
        <f t="shared" si="3"/>
        <v>0</v>
      </c>
      <c r="K21" s="72" t="e">
        <f t="shared" si="2"/>
        <v>#DIV/0!</v>
      </c>
      <c r="L21" s="7"/>
    </row>
    <row r="22" spans="1:12" ht="15">
      <c r="A22" s="8"/>
      <c r="B22" s="7"/>
      <c r="C22" s="68"/>
      <c r="D22" s="8"/>
      <c r="E22" s="17" t="e">
        <f t="shared" si="4"/>
        <v>#DIV/0!</v>
      </c>
      <c r="F22" s="28"/>
      <c r="G22" s="45" t="e">
        <f t="shared" si="0"/>
        <v>#DIV/0!</v>
      </c>
      <c r="H22" s="46" t="e">
        <f t="shared" si="1"/>
        <v>#DIV/0!</v>
      </c>
      <c r="I22" s="8"/>
      <c r="J22" s="75">
        <f t="shared" si="3"/>
        <v>0</v>
      </c>
      <c r="K22" s="72" t="e">
        <f t="shared" si="2"/>
        <v>#DIV/0!</v>
      </c>
      <c r="L22" s="7"/>
    </row>
    <row r="23" spans="1:12" ht="15">
      <c r="A23" s="8"/>
      <c r="B23" s="7"/>
      <c r="C23" s="68"/>
      <c r="D23" s="8"/>
      <c r="E23" s="17" t="e">
        <f t="shared" si="4"/>
        <v>#DIV/0!</v>
      </c>
      <c r="F23" s="28"/>
      <c r="G23" s="45" t="e">
        <f t="shared" si="0"/>
        <v>#DIV/0!</v>
      </c>
      <c r="H23" s="46" t="e">
        <f t="shared" si="1"/>
        <v>#DIV/0!</v>
      </c>
      <c r="I23" s="8"/>
      <c r="J23" s="75">
        <f t="shared" si="3"/>
        <v>0</v>
      </c>
      <c r="K23" s="72" t="e">
        <f t="shared" si="2"/>
        <v>#DIV/0!</v>
      </c>
      <c r="L23" s="7"/>
    </row>
    <row r="24" spans="1:12" ht="15">
      <c r="A24" s="8"/>
      <c r="B24" s="7"/>
      <c r="C24" s="68"/>
      <c r="D24" s="8"/>
      <c r="E24" s="17" t="e">
        <f t="shared" si="4"/>
        <v>#DIV/0!</v>
      </c>
      <c r="F24" s="28"/>
      <c r="G24" s="45" t="e">
        <f t="shared" si="0"/>
        <v>#DIV/0!</v>
      </c>
      <c r="H24" s="46" t="e">
        <f t="shared" si="1"/>
        <v>#DIV/0!</v>
      </c>
      <c r="I24" s="8"/>
      <c r="J24" s="75">
        <f t="shared" si="3"/>
        <v>0</v>
      </c>
      <c r="K24" s="72" t="e">
        <f t="shared" si="2"/>
        <v>#DIV/0!</v>
      </c>
      <c r="L24" s="7"/>
    </row>
    <row r="25" spans="3:8" ht="15">
      <c r="C25" s="3"/>
      <c r="E25" s="3"/>
      <c r="F25" s="4"/>
      <c r="G25" s="4"/>
      <c r="H25" s="5"/>
    </row>
    <row r="26" spans="3:8" ht="15">
      <c r="C26" s="3"/>
      <c r="E26" s="3"/>
      <c r="F26" s="4"/>
      <c r="G26" s="4"/>
      <c r="H26" s="5"/>
    </row>
    <row r="27" spans="3:8" ht="15">
      <c r="C27" s="3"/>
      <c r="E27" s="3"/>
      <c r="F27" s="4"/>
      <c r="G27" s="4"/>
      <c r="H27" s="5"/>
    </row>
    <row r="28" spans="3:8" ht="15">
      <c r="C28" s="3"/>
      <c r="E28" s="3"/>
      <c r="F28" s="4"/>
      <c r="G28" s="4"/>
      <c r="H28" s="5"/>
    </row>
    <row r="29" spans="3:8" ht="15">
      <c r="C29" s="3"/>
      <c r="E29" s="3"/>
      <c r="F29" s="4"/>
      <c r="G29" s="4"/>
      <c r="H29" s="5"/>
    </row>
    <row r="30" spans="3:8" ht="15">
      <c r="C30" s="3"/>
      <c r="E30" s="3"/>
      <c r="F30" s="4"/>
      <c r="G30" s="4"/>
      <c r="H30" s="5"/>
    </row>
    <row r="31" spans="3:8" ht="15">
      <c r="C31" s="3"/>
      <c r="E31" s="3"/>
      <c r="F31" s="4"/>
      <c r="G31" s="4"/>
      <c r="H31" s="5"/>
    </row>
    <row r="32" spans="3:8" ht="15">
      <c r="C32" s="3"/>
      <c r="E32" s="3"/>
      <c r="F32" s="4"/>
      <c r="G32" s="4"/>
      <c r="H32" s="5"/>
    </row>
    <row r="33" spans="3:8" ht="15">
      <c r="C33" s="3"/>
      <c r="E33" s="3"/>
      <c r="F33" s="4"/>
      <c r="G33" s="4"/>
      <c r="H33" s="5"/>
    </row>
    <row r="34" spans="3:8" ht="15">
      <c r="C34" s="3"/>
      <c r="E34" s="3"/>
      <c r="F34" s="4"/>
      <c r="G34" s="4"/>
      <c r="H34" s="5"/>
    </row>
    <row r="35" spans="3:8" ht="15">
      <c r="C35" s="3"/>
      <c r="E35" s="3"/>
      <c r="F35" s="4"/>
      <c r="G35" s="4"/>
      <c r="H35" s="5"/>
    </row>
    <row r="36" spans="3:8" ht="15">
      <c r="C36" s="3"/>
      <c r="E36" s="3"/>
      <c r="F36" s="4"/>
      <c r="G36" s="4"/>
      <c r="H36" s="5"/>
    </row>
    <row r="37" spans="3:8" ht="15">
      <c r="C37" s="3"/>
      <c r="E37" s="3"/>
      <c r="F37" s="4"/>
      <c r="G37" s="4"/>
      <c r="H37" s="5"/>
    </row>
    <row r="38" spans="3:8" ht="15">
      <c r="C38" s="3"/>
      <c r="E38" s="3"/>
      <c r="F38" s="4"/>
      <c r="G38" s="4"/>
      <c r="H38" s="5"/>
    </row>
    <row r="39" spans="3:8" ht="15">
      <c r="C39" s="3"/>
      <c r="E39" s="3"/>
      <c r="F39" s="4"/>
      <c r="G39" s="4"/>
      <c r="H39" s="5"/>
    </row>
    <row r="40" spans="3:8" ht="15">
      <c r="C40" s="3"/>
      <c r="E40" s="3"/>
      <c r="F40" s="4"/>
      <c r="G40" s="4"/>
      <c r="H40" s="5"/>
    </row>
    <row r="41" spans="6:7" ht="15">
      <c r="F41" s="4"/>
      <c r="G41" s="4"/>
    </row>
    <row r="42" spans="6:7" ht="15">
      <c r="F42" s="4"/>
      <c r="G42" s="4"/>
    </row>
  </sheetData>
  <sheetProtection/>
  <mergeCells count="3">
    <mergeCell ref="A1:B1"/>
    <mergeCell ref="A2:B2"/>
    <mergeCell ref="A3:B3"/>
  </mergeCells>
  <printOptions/>
  <pageMargins left="0.2" right="0.2" top="0.9368333333333333" bottom="0.75" header="0.3" footer="0.3"/>
  <pageSetup fitToHeight="1" fitToWidth="1" horizontalDpi="600" verticalDpi="600" orientation="landscape" scale="78" r:id="rId4"/>
  <headerFooter>
    <oddHeader>&amp;C&amp;"Helvetica LT Std,Bold"&amp;16Title II, Part A
Class Size Reduction Worksheet</oddHeader>
    <oddFooter>&amp;C&amp;8Georgia Deprartment of Education
June 2020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Zipperer</dc:creator>
  <cp:keywords/>
  <dc:description/>
  <cp:lastModifiedBy>Terri Still</cp:lastModifiedBy>
  <cp:lastPrinted>2016-05-18T14:11:28Z</cp:lastPrinted>
  <dcterms:created xsi:type="dcterms:W3CDTF">2011-02-18T19:07:05Z</dcterms:created>
  <dcterms:modified xsi:type="dcterms:W3CDTF">2020-06-22T19:39:29Z</dcterms:modified>
  <cp:category/>
  <cp:version/>
  <cp:contentType/>
  <cp:contentStatus/>
</cp:coreProperties>
</file>