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mc:AlternateContent xmlns:mc="http://schemas.openxmlformats.org/markup-compatibility/2006">
    <mc:Choice Requires="x15">
      <x15ac:absPath xmlns:x15ac="http://schemas.microsoft.com/office/spreadsheetml/2010/11/ac" url="C:\Users\Carly.Ambler\Dropbox\Title II, Part A Original Documents\FY18 Documents\FY18 Handbook and Website Documents\Document Drafts\"/>
    </mc:Choice>
  </mc:AlternateContent>
  <bookViews>
    <workbookView xWindow="0" yWindow="0" windowWidth="20490" windowHeight="7530"/>
  </bookViews>
  <sheets>
    <sheet name="Entry" sheetId="1" r:id="rId1"/>
    <sheet name="SAMPLE"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C5" i="2"/>
  <c r="D5" i="2" s="1"/>
  <c r="H9" i="2"/>
  <c r="I9" i="2" s="1"/>
  <c r="G9" i="2"/>
  <c r="H7" i="2"/>
  <c r="G7" i="2"/>
  <c r="I5" i="2"/>
  <c r="H5" i="2"/>
  <c r="G5" i="2"/>
  <c r="I7" i="2" l="1"/>
  <c r="D14" i="2" s="1"/>
  <c r="C13" i="2"/>
  <c r="E15" i="2"/>
  <c r="J5" i="2"/>
  <c r="K5" i="2" s="1"/>
  <c r="C12" i="2"/>
  <c r="D13" i="2"/>
  <c r="E14" i="2"/>
  <c r="C16" i="2"/>
  <c r="D12" i="2"/>
  <c r="E13" i="2"/>
  <c r="C15" i="2"/>
  <c r="D16" i="2"/>
  <c r="J9" i="2"/>
  <c r="K9" i="2" s="1"/>
  <c r="E12" i="2"/>
  <c r="C14" i="2"/>
  <c r="D15" i="2"/>
  <c r="E16" i="2"/>
  <c r="C5" i="1"/>
  <c r="D5" i="1" s="1"/>
  <c r="I7" i="1" s="1"/>
  <c r="D13" i="1" s="1"/>
  <c r="H7" i="1"/>
  <c r="H9" i="1"/>
  <c r="H5" i="1"/>
  <c r="G7" i="1"/>
  <c r="G9" i="1"/>
  <c r="G5" i="1"/>
  <c r="J7" i="2" l="1"/>
  <c r="K7" i="2" s="1"/>
  <c r="I5" i="1"/>
  <c r="J5" i="1" s="1"/>
  <c r="K5" i="1" s="1"/>
  <c r="I9" i="1"/>
  <c r="E14" i="1" s="1"/>
  <c r="D12" i="1"/>
  <c r="D48" i="1"/>
  <c r="D46" i="1"/>
  <c r="D44" i="1"/>
  <c r="D42" i="1"/>
  <c r="D40" i="1"/>
  <c r="D38" i="1"/>
  <c r="D36" i="1"/>
  <c r="D34" i="1"/>
  <c r="D32" i="1"/>
  <c r="D30" i="1"/>
  <c r="D28" i="1"/>
  <c r="D26" i="1"/>
  <c r="D24" i="1"/>
  <c r="D22" i="1"/>
  <c r="D20" i="1"/>
  <c r="D18" i="1"/>
  <c r="D16" i="1"/>
  <c r="D14" i="1"/>
  <c r="K7" i="1"/>
  <c r="D47" i="1"/>
  <c r="D45" i="1"/>
  <c r="D43" i="1"/>
  <c r="D41" i="1"/>
  <c r="D39" i="1"/>
  <c r="D37" i="1"/>
  <c r="D35" i="1"/>
  <c r="D33" i="1"/>
  <c r="D31" i="1"/>
  <c r="D29" i="1"/>
  <c r="D27" i="1"/>
  <c r="D25" i="1"/>
  <c r="D23" i="1"/>
  <c r="D21" i="1"/>
  <c r="D19" i="1"/>
  <c r="D17" i="1"/>
  <c r="D15" i="1"/>
  <c r="C32" i="1"/>
  <c r="C28" i="1"/>
  <c r="C45" i="1"/>
  <c r="C29" i="1"/>
  <c r="C13" i="1"/>
  <c r="C38" i="1"/>
  <c r="C18" i="1"/>
  <c r="C47" i="1"/>
  <c r="C43" i="1"/>
  <c r="C15" i="1"/>
  <c r="C27" i="1" l="1"/>
  <c r="C34" i="1"/>
  <c r="C33" i="1"/>
  <c r="C44" i="1"/>
  <c r="C31" i="1"/>
  <c r="C22" i="1"/>
  <c r="C17" i="1"/>
  <c r="C16" i="1"/>
  <c r="C48" i="1"/>
  <c r="E28" i="1"/>
  <c r="E44" i="1"/>
  <c r="E21" i="1"/>
  <c r="E37" i="1"/>
  <c r="E22" i="1"/>
  <c r="E15" i="1"/>
  <c r="E47" i="1"/>
  <c r="E42" i="1"/>
  <c r="E16" i="1"/>
  <c r="C19" i="1"/>
  <c r="C12" i="1"/>
  <c r="C21" i="1"/>
  <c r="C36" i="1"/>
  <c r="E32" i="1"/>
  <c r="E41" i="1"/>
  <c r="E23" i="1"/>
  <c r="J9" i="1"/>
  <c r="K9" i="1" s="1"/>
  <c r="E27" i="1"/>
  <c r="E24" i="1"/>
  <c r="E40" i="1"/>
  <c r="E17" i="1"/>
  <c r="E33" i="1"/>
  <c r="E12" i="1"/>
  <c r="E46" i="1"/>
  <c r="E39" i="1"/>
  <c r="E34" i="1"/>
  <c r="E19" i="1"/>
  <c r="C35" i="1"/>
  <c r="C26" i="1"/>
  <c r="C42" i="1"/>
  <c r="C37" i="1"/>
  <c r="C20" i="1"/>
  <c r="E48" i="1"/>
  <c r="E25" i="1"/>
  <c r="E30" i="1"/>
  <c r="E18" i="1"/>
  <c r="C23" i="1"/>
  <c r="C39" i="1"/>
  <c r="C14" i="1"/>
  <c r="C30" i="1"/>
  <c r="C46" i="1"/>
  <c r="C25" i="1"/>
  <c r="C41" i="1"/>
  <c r="C24" i="1"/>
  <c r="C40" i="1"/>
  <c r="E20" i="1"/>
  <c r="E36" i="1"/>
  <c r="E13" i="1"/>
  <c r="E29" i="1"/>
  <c r="E45" i="1"/>
  <c r="E38" i="1"/>
  <c r="E31" i="1"/>
  <c r="E26" i="1"/>
  <c r="E43" i="1"/>
  <c r="E35" i="1"/>
</calcChain>
</file>

<file path=xl/sharedStrings.xml><?xml version="1.0" encoding="utf-8"?>
<sst xmlns="http://schemas.openxmlformats.org/spreadsheetml/2006/main" count="79" uniqueCount="32">
  <si>
    <t>LEA Name</t>
  </si>
  <si>
    <t>Enrollment</t>
  </si>
  <si>
    <t>Original Allocation</t>
  </si>
  <si>
    <t>Admin Reservation</t>
  </si>
  <si>
    <t>Remaining Allocation</t>
  </si>
  <si>
    <t>PPA</t>
  </si>
  <si>
    <t>Carryover</t>
  </si>
  <si>
    <t>Remaining for LEA</t>
  </si>
  <si>
    <t>Total allocated to Private schoool</t>
  </si>
  <si>
    <t>% of Allocation Reserved</t>
  </si>
  <si>
    <t>LEA Enrollment</t>
  </si>
  <si>
    <t>LEA and Private School Enrollment</t>
  </si>
  <si>
    <t>Private School Name</t>
  </si>
  <si>
    <t>Reduced Allocation</t>
  </si>
  <si>
    <t xml:space="preserve">Increased Allocation </t>
  </si>
  <si>
    <t>Private School Enrollment</t>
  </si>
  <si>
    <t>FY18 Title II, Part A Equitable Services Worksheet</t>
  </si>
  <si>
    <t xml:space="preserve">NCLB: Carryover allowed.
ESSA: Explanation must be attached if LEA makes carryover available to private schools.  </t>
  </si>
  <si>
    <r>
      <rPr>
        <b/>
        <vertAlign val="superscript"/>
        <sz val="11"/>
        <color theme="1"/>
        <rFont val="Calibri"/>
        <family val="2"/>
        <scheme val="minor"/>
      </rPr>
      <t>1</t>
    </r>
    <r>
      <rPr>
        <b/>
        <sz val="11"/>
        <color theme="1"/>
        <rFont val="Calibri"/>
        <family val="2"/>
        <scheme val="minor"/>
      </rPr>
      <t xml:space="preserve"> Original allocation is the initial grant award from the SEA.</t>
    </r>
  </si>
  <si>
    <r>
      <rPr>
        <b/>
        <vertAlign val="superscript"/>
        <sz val="11"/>
        <color theme="1"/>
        <rFont val="Calibri"/>
        <family val="2"/>
        <scheme val="minor"/>
      </rPr>
      <t>2</t>
    </r>
    <r>
      <rPr>
        <b/>
        <sz val="11"/>
        <color theme="1"/>
        <rFont val="Calibri"/>
        <family val="2"/>
        <scheme val="minor"/>
      </rPr>
      <t xml:space="preserve"> Reduction to allocation is a decrease in the grant award from the SEA.</t>
    </r>
  </si>
  <si>
    <r>
      <rPr>
        <b/>
        <vertAlign val="superscript"/>
        <sz val="11"/>
        <color theme="1"/>
        <rFont val="Calibri"/>
        <family val="2"/>
        <scheme val="minor"/>
      </rPr>
      <t>3</t>
    </r>
    <r>
      <rPr>
        <b/>
        <sz val="11"/>
        <color theme="1"/>
        <rFont val="Calibri"/>
        <family val="2"/>
        <scheme val="minor"/>
      </rPr>
      <t xml:space="preserve"> Addition to allocation is an increase in the grant award from the SEA.</t>
    </r>
  </si>
  <si>
    <r>
      <rPr>
        <b/>
        <vertAlign val="superscript"/>
        <sz val="11"/>
        <color theme="0"/>
        <rFont val="Calibri"/>
        <family val="2"/>
        <scheme val="minor"/>
      </rPr>
      <t>3</t>
    </r>
    <r>
      <rPr>
        <b/>
        <sz val="11"/>
        <color theme="0"/>
        <rFont val="Calibri"/>
        <family val="2"/>
        <scheme val="minor"/>
      </rPr>
      <t>Addition to Allocation</t>
    </r>
  </si>
  <si>
    <r>
      <rPr>
        <b/>
        <vertAlign val="superscript"/>
        <sz val="11"/>
        <color theme="0"/>
        <rFont val="Calibri"/>
        <family val="2"/>
        <scheme val="minor"/>
      </rPr>
      <t>2</t>
    </r>
    <r>
      <rPr>
        <b/>
        <sz val="11"/>
        <color theme="0"/>
        <rFont val="Calibri"/>
        <family val="2"/>
        <scheme val="minor"/>
      </rPr>
      <t>Reduction to Allocation</t>
    </r>
  </si>
  <si>
    <r>
      <rPr>
        <b/>
        <vertAlign val="superscript"/>
        <sz val="11"/>
        <color theme="0"/>
        <rFont val="Calibri"/>
        <family val="2"/>
        <scheme val="minor"/>
      </rPr>
      <t>1</t>
    </r>
    <r>
      <rPr>
        <b/>
        <sz val="11"/>
        <color theme="0"/>
        <rFont val="Calibri"/>
        <family val="2"/>
        <scheme val="minor"/>
      </rPr>
      <t>Original Allocation</t>
    </r>
  </si>
  <si>
    <t>SAMPLE LEA</t>
  </si>
  <si>
    <t>Sample Private School A</t>
  </si>
  <si>
    <t>Sample Private School B</t>
  </si>
  <si>
    <t>Sample Private School C</t>
  </si>
  <si>
    <r>
      <t xml:space="preserve"> Worksheet to be uploaded as an attachment to the My GaDOE consolidated application with the original budget submission  only if the LEA takes less than 10% in administrative costs for administering LEA grant and private school equitable services. Upload with budget amendments if administrative costs change or private schools have carryover. Form must be uploaded as an excel document. 
</t>
    </r>
    <r>
      <rPr>
        <b/>
        <sz val="11"/>
        <color theme="1"/>
        <rFont val="Calibri"/>
        <family val="2"/>
        <scheme val="minor"/>
      </rPr>
      <t>LEAs may enter information into white cells only.</t>
    </r>
    <r>
      <rPr>
        <sz val="11"/>
        <color theme="1"/>
        <rFont val="Calibri"/>
        <family val="2"/>
        <scheme val="minor"/>
      </rPr>
      <t xml:space="preserve"> Grey cells contain formulas and should not be edited. Contact Title II, Part A Specialists with questions.</t>
    </r>
  </si>
  <si>
    <t>Justification if Administrative Costs Exceed 10%. 
How is the reasonable and necessary?</t>
  </si>
  <si>
    <r>
      <t xml:space="preserve"> Worksheet to be uploaded as an attachment to the My GaDOE consolidated application with the original budget submission  only if the LEA takes less than 10% in administrative costs for administering LEA grant and private school equitable services. Upload with budget amendments if administrative costs change or private schools have carryover. Form must be uploaded as an excel document. 
</t>
    </r>
    <r>
      <rPr>
        <b/>
        <sz val="11"/>
        <color theme="1"/>
        <rFont val="Calibri"/>
        <family val="2"/>
        <scheme val="minor"/>
      </rPr>
      <t>LEAs may enter information into white cells only.</t>
    </r>
    <r>
      <rPr>
        <sz val="11"/>
        <color theme="1"/>
        <rFont val="Calibri"/>
        <family val="2"/>
        <scheme val="minor"/>
      </rPr>
      <t xml:space="preserve"> Light green cells contain formulas and should not be edited. Contact Title II, Part A Specialists with questions.</t>
    </r>
  </si>
  <si>
    <t>****SAMPLE****   FY18 Title II, Part A Equitable Services Worksheet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</si>
</sst>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22"/>
      <color theme="0"/>
      <name val="Calibri"/>
      <family val="2"/>
      <scheme val="minor"/>
    </font>
    <font>
      <b/>
      <vertAlign val="superscript"/>
      <sz val="11"/>
      <color theme="1"/>
      <name val="Calibri"/>
      <family val="2"/>
      <scheme val="minor"/>
    </font>
    <font>
      <b/>
      <vertAlign val="superscript"/>
      <sz val="11"/>
      <color theme="0"/>
      <name val="Calibri"/>
      <family val="2"/>
      <scheme val="minor"/>
    </font>
    <font>
      <sz val="11"/>
      <color rgb="FFFF0000"/>
      <name val="Calibri"/>
      <family val="2"/>
      <scheme val="minor"/>
    </font>
    <font>
      <sz val="11"/>
      <color rgb="FF0070C0"/>
      <name val="Calibri"/>
      <family val="2"/>
      <scheme val="minor"/>
    </font>
  </fonts>
  <fills count="6">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5" tint="0.79998168889431442"/>
        <bgColor indexed="64"/>
      </patternFill>
    </fill>
    <fill>
      <patternFill patternType="solid">
        <fgColor them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1" xfId="0" applyBorder="1" applyProtection="1">
      <protection locked="0"/>
    </xf>
    <xf numFmtId="165" fontId="0" fillId="0" borderId="1" xfId="0" applyNumberFormat="1" applyBorder="1" applyProtection="1">
      <protection locked="0"/>
    </xf>
    <xf numFmtId="0" fontId="0" fillId="0" borderId="1" xfId="0" applyBorder="1" applyAlignment="1" applyProtection="1">
      <alignment wrapText="1"/>
      <protection locked="0"/>
    </xf>
    <xf numFmtId="0" fontId="0" fillId="0" borderId="5" xfId="0" applyBorder="1" applyProtection="1">
      <protection locked="0"/>
    </xf>
    <xf numFmtId="165" fontId="6" fillId="0" borderId="1" xfId="0" applyNumberFormat="1" applyFont="1" applyBorder="1" applyProtection="1">
      <protection locked="0"/>
    </xf>
    <xf numFmtId="0" fontId="0" fillId="0" borderId="18" xfId="0" applyBorder="1"/>
    <xf numFmtId="0" fontId="0" fillId="0" borderId="19" xfId="0" applyBorder="1" applyProtection="1">
      <protection locked="0"/>
    </xf>
    <xf numFmtId="0" fontId="0" fillId="0" borderId="0" xfId="0" applyBorder="1"/>
    <xf numFmtId="0" fontId="0" fillId="0" borderId="15" xfId="0" applyBorder="1" applyAlignment="1">
      <alignment horizontal="left"/>
    </xf>
    <xf numFmtId="0" fontId="0" fillId="0" borderId="14" xfId="0" applyBorder="1" applyAlignment="1">
      <alignment horizontal="left"/>
    </xf>
    <xf numFmtId="0" fontId="0" fillId="0" borderId="20" xfId="0"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22" xfId="0" applyBorder="1" applyAlignment="1">
      <alignment horizontal="left"/>
    </xf>
    <xf numFmtId="0" fontId="0" fillId="0" borderId="0" xfId="0" applyAlignment="1">
      <alignment horizont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15" xfId="0" applyFont="1" applyFill="1" applyBorder="1" applyAlignment="1">
      <alignment horizontal="center" wrapText="1"/>
    </xf>
    <xf numFmtId="0" fontId="1" fillId="2" borderId="14" xfId="0" applyFont="1" applyFill="1" applyBorder="1" applyAlignment="1">
      <alignment horizontal="center" wrapText="1"/>
    </xf>
    <xf numFmtId="0" fontId="1" fillId="2" borderId="16" xfId="0" applyFont="1" applyFill="1" applyBorder="1" applyAlignment="1">
      <alignment horizontal="center" wrapText="1"/>
    </xf>
    <xf numFmtId="0" fontId="1" fillId="2" borderId="17" xfId="0" applyFont="1" applyFill="1" applyBorder="1" applyAlignment="1">
      <alignment horizontal="center" wrapText="1"/>
    </xf>
    <xf numFmtId="0" fontId="0" fillId="2" borderId="0" xfId="0" applyFill="1"/>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xf numFmtId="0" fontId="2" fillId="3" borderId="0"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3" borderId="13" xfId="0" applyFont="1" applyFill="1" applyBorder="1"/>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9" fontId="0" fillId="4" borderId="1" xfId="0" applyNumberFormat="1" applyFill="1" applyBorder="1" applyAlignment="1">
      <alignment horizontal="center"/>
    </xf>
    <xf numFmtId="165"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65" fontId="0" fillId="4" borderId="1" xfId="0" applyNumberFormat="1" applyFill="1" applyBorder="1" applyAlignment="1">
      <alignment horizontal="center"/>
    </xf>
    <xf numFmtId="165" fontId="6"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165" fontId="6" fillId="4" borderId="1" xfId="0" applyNumberFormat="1" applyFont="1" applyFill="1" applyBorder="1" applyAlignment="1">
      <alignment horizontal="center"/>
    </xf>
    <xf numFmtId="165" fontId="0" fillId="4" borderId="1" xfId="0" applyNumberFormat="1" applyFill="1" applyBorder="1"/>
    <xf numFmtId="0" fontId="3" fillId="2" borderId="0" xfId="0" applyFont="1" applyFill="1" applyAlignment="1">
      <alignment horizontal="center" vertical="center"/>
    </xf>
    <xf numFmtId="0" fontId="7" fillId="0" borderId="1" xfId="0" applyFont="1" applyBorder="1" applyAlignment="1" applyProtection="1">
      <alignment wrapText="1"/>
      <protection locked="0"/>
    </xf>
    <xf numFmtId="0" fontId="7" fillId="0" borderId="1" xfId="0" applyFont="1" applyBorder="1" applyProtection="1">
      <protection locked="0"/>
    </xf>
    <xf numFmtId="0" fontId="7"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3"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600076</xdr:colOff>
      <xdr:row>0</xdr:row>
      <xdr:rowOff>114301</xdr:rowOff>
    </xdr:from>
    <xdr:to>
      <xdr:col>0</xdr:col>
      <xdr:colOff>2352676</xdr:colOff>
      <xdr:row>0</xdr:row>
      <xdr:rowOff>971551</xdr:rowOff>
    </xdr:to>
    <xdr:pic>
      <xdr:nvPicPr>
        <xdr:cNvPr id="3" name="Picture 2">
          <a:extLst>
            <a:ext uri="{FF2B5EF4-FFF2-40B4-BE49-F238E27FC236}">
              <a16:creationId xmlns:a16="http://schemas.microsoft.com/office/drawing/2014/main" id="{2EAAC9ED-87E1-44C2-8D49-5F5007FC7D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0127"/>
        <a:stretch/>
      </xdr:blipFill>
      <xdr:spPr>
        <a:xfrm>
          <a:off x="600076" y="114301"/>
          <a:ext cx="1752600" cy="857250"/>
        </a:xfrm>
        <a:prstGeom prst="rect">
          <a:avLst/>
        </a:prstGeom>
      </xdr:spPr>
    </xdr:pic>
    <xdr:clientData/>
  </xdr:twoCellAnchor>
</xdr:wsDr>
</file>

<file path=xl/theme/theme1.xml><?xml version="1.0" encoding="utf-8"?>
<a:theme xmlns:a="http://schemas.openxmlformats.org/drawingml/2006/main" name="Office Theme">
  <a:themeElements>
    <a:clrScheme name="GaDOE Template">
      <a:dk1>
        <a:sysClr val="windowText" lastClr="000000"/>
      </a:dk1>
      <a:lt1>
        <a:sysClr val="window" lastClr="FFFFFF"/>
      </a:lt1>
      <a:dk2>
        <a:srgbClr val="44546A"/>
      </a:dk2>
      <a:lt2>
        <a:srgbClr val="E7E6E6"/>
      </a:lt2>
      <a:accent1>
        <a:srgbClr val="B8CC37"/>
      </a:accent1>
      <a:accent2>
        <a:srgbClr val="4D8E40"/>
      </a:accent2>
      <a:accent3>
        <a:srgbClr val="F16622"/>
      </a:accent3>
      <a:accent4>
        <a:srgbClr val="E91069"/>
      </a:accent4>
      <a:accent5>
        <a:srgbClr val="ABACAC"/>
      </a:accent5>
      <a:accent6>
        <a:srgbClr val="8B8C8C"/>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selection activeCell="Q22" sqref="Q22"/>
    </sheetView>
  </sheetViews>
  <sheetFormatPr defaultRowHeight="15" x14ac:dyDescent="0.25"/>
  <cols>
    <col min="1" max="1" width="40.85546875" customWidth="1"/>
    <col min="2" max="2" width="12.42578125" customWidth="1"/>
    <col min="3" max="3" width="13.42578125" customWidth="1"/>
    <col min="4" max="4" width="15.5703125" customWidth="1"/>
    <col min="5" max="5" width="15" customWidth="1"/>
    <col min="6" max="6" width="14.140625" customWidth="1"/>
    <col min="7" max="7" width="14.7109375" customWidth="1"/>
    <col min="8" max="8" width="15.42578125" customWidth="1"/>
    <col min="9" max="9" width="9.5703125" customWidth="1"/>
    <col min="10" max="10" width="17.7109375" customWidth="1"/>
    <col min="11" max="11" width="13.85546875" customWidth="1"/>
  </cols>
  <sheetData>
    <row r="1" spans="1:12" ht="84.75" customHeight="1" x14ac:dyDescent="0.25">
      <c r="A1" s="54" t="s">
        <v>16</v>
      </c>
      <c r="B1" s="54"/>
      <c r="C1" s="54"/>
      <c r="D1" s="54"/>
      <c r="E1" s="54"/>
      <c r="F1" s="54"/>
      <c r="G1" s="54"/>
      <c r="H1" s="54"/>
      <c r="I1" s="54"/>
      <c r="J1" s="54"/>
      <c r="K1" s="54"/>
    </row>
    <row r="2" spans="1:12" ht="45.75" customHeight="1" x14ac:dyDescent="0.25">
      <c r="A2" s="19" t="s">
        <v>30</v>
      </c>
      <c r="B2" s="19"/>
      <c r="C2" s="19"/>
      <c r="D2" s="19"/>
      <c r="E2" s="19"/>
      <c r="F2" s="19"/>
      <c r="G2" s="19"/>
      <c r="H2" s="19"/>
      <c r="I2" s="19"/>
      <c r="J2" s="19"/>
      <c r="K2" s="19"/>
    </row>
    <row r="4" spans="1:12" s="1" customFormat="1" ht="45" x14ac:dyDescent="0.25">
      <c r="A4" s="26" t="s">
        <v>0</v>
      </c>
      <c r="B4" s="26" t="s">
        <v>10</v>
      </c>
      <c r="C4" s="26" t="s">
        <v>15</v>
      </c>
      <c r="D4" s="26" t="s">
        <v>11</v>
      </c>
      <c r="E4" s="26" t="s">
        <v>23</v>
      </c>
      <c r="F4" s="26" t="s">
        <v>3</v>
      </c>
      <c r="G4" s="26" t="s">
        <v>9</v>
      </c>
      <c r="H4" s="26" t="s">
        <v>4</v>
      </c>
      <c r="I4" s="26" t="s">
        <v>5</v>
      </c>
      <c r="J4" s="26" t="s">
        <v>8</v>
      </c>
      <c r="K4" s="26" t="s">
        <v>7</v>
      </c>
    </row>
    <row r="5" spans="1:12" x14ac:dyDescent="0.25">
      <c r="A5" s="20"/>
      <c r="B5" s="23"/>
      <c r="C5" s="43">
        <f>SUM(B12:B48)</f>
        <v>0</v>
      </c>
      <c r="D5" s="43">
        <f>B5+C5</f>
        <v>0</v>
      </c>
      <c r="E5" s="3"/>
      <c r="F5" s="3"/>
      <c r="G5" s="46" t="str">
        <f>IF(F5="","0",F5/E5)</f>
        <v>0</v>
      </c>
      <c r="H5" s="47">
        <f>E5-F5</f>
        <v>0</v>
      </c>
      <c r="I5" s="48" t="str">
        <f>IF(F5="", "0",H5/D5)</f>
        <v>0</v>
      </c>
      <c r="J5" s="49">
        <f>I5*C5</f>
        <v>0</v>
      </c>
      <c r="K5" s="49">
        <f>H5-J5</f>
        <v>0</v>
      </c>
    </row>
    <row r="6" spans="1:12" ht="32.25" x14ac:dyDescent="0.25">
      <c r="A6" s="21"/>
      <c r="B6" s="24"/>
      <c r="C6" s="44"/>
      <c r="D6" s="44"/>
      <c r="E6" s="26" t="s">
        <v>22</v>
      </c>
      <c r="F6" s="26" t="s">
        <v>3</v>
      </c>
      <c r="G6" s="26" t="s">
        <v>9</v>
      </c>
      <c r="H6" s="26" t="s">
        <v>4</v>
      </c>
      <c r="I6" s="26" t="s">
        <v>5</v>
      </c>
      <c r="J6" s="26" t="s">
        <v>8</v>
      </c>
      <c r="K6" s="26" t="s">
        <v>7</v>
      </c>
    </row>
    <row r="7" spans="1:12" x14ac:dyDescent="0.25">
      <c r="A7" s="21"/>
      <c r="B7" s="24"/>
      <c r="C7" s="44"/>
      <c r="D7" s="44"/>
      <c r="E7" s="6"/>
      <c r="F7" s="6"/>
      <c r="G7" s="46" t="str">
        <f t="shared" ref="G7:G9" si="0">IF(F7="","0",F7/E7)</f>
        <v>0</v>
      </c>
      <c r="H7" s="50">
        <f t="shared" ref="H7:H9" si="1">E7-F7</f>
        <v>0</v>
      </c>
      <c r="I7" s="51" t="str">
        <f>IF(F7="", "0",H7/D5)</f>
        <v>0</v>
      </c>
      <c r="J7" s="52">
        <f>SUM(D12:D48)</f>
        <v>0</v>
      </c>
      <c r="K7" s="52">
        <f t="shared" ref="K7:K9" si="2">H7-J7</f>
        <v>0</v>
      </c>
    </row>
    <row r="8" spans="1:12" ht="32.25" x14ac:dyDescent="0.25">
      <c r="A8" s="21"/>
      <c r="B8" s="24"/>
      <c r="C8" s="44"/>
      <c r="D8" s="44"/>
      <c r="E8" s="26" t="s">
        <v>21</v>
      </c>
      <c r="F8" s="26" t="s">
        <v>3</v>
      </c>
      <c r="G8" s="26" t="s">
        <v>9</v>
      </c>
      <c r="H8" s="26" t="s">
        <v>4</v>
      </c>
      <c r="I8" s="26" t="s">
        <v>5</v>
      </c>
      <c r="J8" s="26" t="s">
        <v>8</v>
      </c>
      <c r="K8" s="26" t="s">
        <v>7</v>
      </c>
    </row>
    <row r="9" spans="1:12" x14ac:dyDescent="0.25">
      <c r="A9" s="22"/>
      <c r="B9" s="25"/>
      <c r="C9" s="45"/>
      <c r="D9" s="45"/>
      <c r="E9" s="3"/>
      <c r="F9" s="3"/>
      <c r="G9" s="46" t="str">
        <f t="shared" si="0"/>
        <v>0</v>
      </c>
      <c r="H9" s="47">
        <f t="shared" si="1"/>
        <v>0</v>
      </c>
      <c r="I9" s="48" t="str">
        <f>IF(F9="", "0",H9/D5)</f>
        <v>0</v>
      </c>
      <c r="J9" s="49">
        <f t="shared" ref="J9" si="3">I9*C9</f>
        <v>0</v>
      </c>
      <c r="K9" s="49">
        <f t="shared" si="2"/>
        <v>0</v>
      </c>
    </row>
    <row r="10" spans="1:12" ht="15.75" thickBot="1" x14ac:dyDescent="0.3">
      <c r="A10" s="31"/>
      <c r="B10" s="31"/>
      <c r="C10" s="31"/>
      <c r="D10" s="31"/>
      <c r="E10" s="31"/>
      <c r="F10" s="31"/>
      <c r="G10" s="31"/>
      <c r="H10" s="31"/>
      <c r="I10" s="31"/>
      <c r="J10" s="31"/>
      <c r="K10" s="31"/>
    </row>
    <row r="11" spans="1:12" ht="46.5" customHeight="1" x14ac:dyDescent="0.25">
      <c r="A11" s="32" t="s">
        <v>12</v>
      </c>
      <c r="B11" s="32" t="s">
        <v>1</v>
      </c>
      <c r="C11" s="32" t="s">
        <v>2</v>
      </c>
      <c r="D11" s="32" t="s">
        <v>13</v>
      </c>
      <c r="E11" s="32" t="s">
        <v>14</v>
      </c>
      <c r="F11" s="33" t="s">
        <v>6</v>
      </c>
      <c r="G11" s="34" t="s">
        <v>17</v>
      </c>
      <c r="H11" s="35"/>
      <c r="I11" s="35"/>
      <c r="J11" s="35"/>
      <c r="K11" s="36"/>
    </row>
    <row r="12" spans="1:12" ht="17.25" customHeight="1" x14ac:dyDescent="0.25">
      <c r="A12" s="4"/>
      <c r="B12" s="2"/>
      <c r="C12" s="53">
        <f t="shared" ref="C12:C48" si="4">I$5*B12</f>
        <v>0</v>
      </c>
      <c r="D12" s="53">
        <f t="shared" ref="D12:D48" si="5">I$7*B12</f>
        <v>0</v>
      </c>
      <c r="E12" s="53">
        <f t="shared" ref="E12:E48" si="6">I$9*B12</f>
        <v>0</v>
      </c>
      <c r="F12" s="5"/>
      <c r="G12" s="37" t="s">
        <v>18</v>
      </c>
      <c r="H12" s="38"/>
      <c r="I12" s="38"/>
      <c r="J12" s="38"/>
      <c r="K12" s="39"/>
    </row>
    <row r="13" spans="1:12" ht="17.25" customHeight="1" x14ac:dyDescent="0.25">
      <c r="A13" s="4"/>
      <c r="B13" s="2"/>
      <c r="C13" s="53">
        <f t="shared" si="4"/>
        <v>0</v>
      </c>
      <c r="D13" s="53">
        <f t="shared" si="5"/>
        <v>0</v>
      </c>
      <c r="E13" s="53">
        <f t="shared" si="6"/>
        <v>0</v>
      </c>
      <c r="F13" s="5"/>
      <c r="G13" s="37" t="s">
        <v>19</v>
      </c>
      <c r="H13" s="38"/>
      <c r="I13" s="38"/>
      <c r="J13" s="38"/>
      <c r="K13" s="39"/>
    </row>
    <row r="14" spans="1:12" ht="17.25" customHeight="1" thickBot="1" x14ac:dyDescent="0.3">
      <c r="A14" s="4"/>
      <c r="B14" s="2"/>
      <c r="C14" s="53">
        <f t="shared" si="4"/>
        <v>0</v>
      </c>
      <c r="D14" s="53">
        <f t="shared" si="5"/>
        <v>0</v>
      </c>
      <c r="E14" s="53">
        <f t="shared" si="6"/>
        <v>0</v>
      </c>
      <c r="F14" s="5"/>
      <c r="G14" s="40" t="s">
        <v>20</v>
      </c>
      <c r="H14" s="41"/>
      <c r="I14" s="41"/>
      <c r="J14" s="41"/>
      <c r="K14" s="42"/>
    </row>
    <row r="15" spans="1:12" ht="15.75" thickBot="1" x14ac:dyDescent="0.3">
      <c r="A15" s="4"/>
      <c r="B15" s="2"/>
      <c r="C15" s="53">
        <f t="shared" si="4"/>
        <v>0</v>
      </c>
      <c r="D15" s="53">
        <f t="shared" si="5"/>
        <v>0</v>
      </c>
      <c r="E15" s="53">
        <f t="shared" si="6"/>
        <v>0</v>
      </c>
      <c r="F15" s="2"/>
    </row>
    <row r="16" spans="1:12" ht="15.75" thickTop="1" x14ac:dyDescent="0.25">
      <c r="A16" s="4"/>
      <c r="B16" s="2"/>
      <c r="C16" s="53">
        <f t="shared" si="4"/>
        <v>0</v>
      </c>
      <c r="D16" s="53">
        <f t="shared" si="5"/>
        <v>0</v>
      </c>
      <c r="E16" s="53">
        <f t="shared" si="6"/>
        <v>0</v>
      </c>
      <c r="F16" s="5"/>
      <c r="G16" s="27" t="s">
        <v>29</v>
      </c>
      <c r="H16" s="28"/>
      <c r="I16" s="28"/>
      <c r="J16" s="28"/>
      <c r="K16" s="28"/>
      <c r="L16" s="7"/>
    </row>
    <row r="17" spans="1:12" ht="15.75" thickBot="1" x14ac:dyDescent="0.3">
      <c r="A17" s="4"/>
      <c r="B17" s="2"/>
      <c r="C17" s="53">
        <f t="shared" si="4"/>
        <v>0</v>
      </c>
      <c r="D17" s="53">
        <f t="shared" si="5"/>
        <v>0</v>
      </c>
      <c r="E17" s="53">
        <f t="shared" si="6"/>
        <v>0</v>
      </c>
      <c r="F17" s="5"/>
      <c r="G17" s="29"/>
      <c r="H17" s="30"/>
      <c r="I17" s="30"/>
      <c r="J17" s="30"/>
      <c r="K17" s="30"/>
      <c r="L17" s="7"/>
    </row>
    <row r="18" spans="1:12" ht="15.75" thickTop="1" x14ac:dyDescent="0.25">
      <c r="A18" s="4"/>
      <c r="B18" s="2"/>
      <c r="C18" s="53">
        <f t="shared" si="4"/>
        <v>0</v>
      </c>
      <c r="D18" s="53">
        <f t="shared" si="5"/>
        <v>0</v>
      </c>
      <c r="E18" s="53">
        <f t="shared" si="6"/>
        <v>0</v>
      </c>
      <c r="F18" s="8"/>
      <c r="G18" s="10"/>
      <c r="H18" s="11"/>
      <c r="I18" s="11"/>
      <c r="J18" s="11"/>
      <c r="K18" s="12"/>
    </row>
    <row r="19" spans="1:12" x14ac:dyDescent="0.25">
      <c r="A19" s="4"/>
      <c r="B19" s="2"/>
      <c r="C19" s="53">
        <f t="shared" si="4"/>
        <v>0</v>
      </c>
      <c r="D19" s="53">
        <f t="shared" si="5"/>
        <v>0</v>
      </c>
      <c r="E19" s="53">
        <f t="shared" si="6"/>
        <v>0</v>
      </c>
      <c r="F19" s="8"/>
      <c r="G19" s="13"/>
      <c r="H19" s="14"/>
      <c r="I19" s="14"/>
      <c r="J19" s="14"/>
      <c r="K19" s="15"/>
      <c r="L19" s="9"/>
    </row>
    <row r="20" spans="1:12" x14ac:dyDescent="0.25">
      <c r="A20" s="4"/>
      <c r="B20" s="2"/>
      <c r="C20" s="53">
        <f t="shared" si="4"/>
        <v>0</v>
      </c>
      <c r="D20" s="53">
        <f t="shared" si="5"/>
        <v>0</v>
      </c>
      <c r="E20" s="53">
        <f t="shared" si="6"/>
        <v>0</v>
      </c>
      <c r="F20" s="8"/>
      <c r="G20" s="13"/>
      <c r="H20" s="14"/>
      <c r="I20" s="14"/>
      <c r="J20" s="14"/>
      <c r="K20" s="15"/>
    </row>
    <row r="21" spans="1:12" x14ac:dyDescent="0.25">
      <c r="A21" s="4"/>
      <c r="B21" s="2"/>
      <c r="C21" s="53">
        <f t="shared" si="4"/>
        <v>0</v>
      </c>
      <c r="D21" s="53">
        <f t="shared" si="5"/>
        <v>0</v>
      </c>
      <c r="E21" s="53">
        <f t="shared" si="6"/>
        <v>0</v>
      </c>
      <c r="F21" s="8"/>
      <c r="G21" s="13"/>
      <c r="H21" s="14"/>
      <c r="I21" s="14"/>
      <c r="J21" s="14"/>
      <c r="K21" s="15"/>
    </row>
    <row r="22" spans="1:12" x14ac:dyDescent="0.25">
      <c r="A22" s="4"/>
      <c r="B22" s="2"/>
      <c r="C22" s="53">
        <f t="shared" si="4"/>
        <v>0</v>
      </c>
      <c r="D22" s="53">
        <f t="shared" si="5"/>
        <v>0</v>
      </c>
      <c r="E22" s="53">
        <f t="shared" si="6"/>
        <v>0</v>
      </c>
      <c r="F22" s="8"/>
      <c r="G22" s="13"/>
      <c r="H22" s="14"/>
      <c r="I22" s="14"/>
      <c r="J22" s="14"/>
      <c r="K22" s="15"/>
    </row>
    <row r="23" spans="1:12" x14ac:dyDescent="0.25">
      <c r="A23" s="4"/>
      <c r="B23" s="2"/>
      <c r="C23" s="53">
        <f t="shared" si="4"/>
        <v>0</v>
      </c>
      <c r="D23" s="53">
        <f t="shared" si="5"/>
        <v>0</v>
      </c>
      <c r="E23" s="53">
        <f t="shared" si="6"/>
        <v>0</v>
      </c>
      <c r="F23" s="8"/>
      <c r="G23" s="13"/>
      <c r="H23" s="14"/>
      <c r="I23" s="14"/>
      <c r="J23" s="14"/>
      <c r="K23" s="15"/>
    </row>
    <row r="24" spans="1:12" x14ac:dyDescent="0.25">
      <c r="A24" s="4"/>
      <c r="B24" s="2"/>
      <c r="C24" s="53">
        <f t="shared" si="4"/>
        <v>0</v>
      </c>
      <c r="D24" s="53">
        <f t="shared" si="5"/>
        <v>0</v>
      </c>
      <c r="E24" s="53">
        <f t="shared" si="6"/>
        <v>0</v>
      </c>
      <c r="F24" s="8"/>
      <c r="G24" s="13"/>
      <c r="H24" s="14"/>
      <c r="I24" s="14"/>
      <c r="J24" s="14"/>
      <c r="K24" s="15"/>
    </row>
    <row r="25" spans="1:12" x14ac:dyDescent="0.25">
      <c r="A25" s="4"/>
      <c r="B25" s="2"/>
      <c r="C25" s="53">
        <f t="shared" si="4"/>
        <v>0</v>
      </c>
      <c r="D25" s="53">
        <f t="shared" si="5"/>
        <v>0</v>
      </c>
      <c r="E25" s="53">
        <f t="shared" si="6"/>
        <v>0</v>
      </c>
      <c r="F25" s="8"/>
      <c r="G25" s="13"/>
      <c r="H25" s="14"/>
      <c r="I25" s="14"/>
      <c r="J25" s="14"/>
      <c r="K25" s="15"/>
    </row>
    <row r="26" spans="1:12" x14ac:dyDescent="0.25">
      <c r="A26" s="4"/>
      <c r="B26" s="2"/>
      <c r="C26" s="53">
        <f t="shared" si="4"/>
        <v>0</v>
      </c>
      <c r="D26" s="53">
        <f t="shared" si="5"/>
        <v>0</v>
      </c>
      <c r="E26" s="53">
        <f t="shared" si="6"/>
        <v>0</v>
      </c>
      <c r="F26" s="8"/>
      <c r="G26" s="13"/>
      <c r="H26" s="14"/>
      <c r="I26" s="14"/>
      <c r="J26" s="14"/>
      <c r="K26" s="15"/>
    </row>
    <row r="27" spans="1:12" x14ac:dyDescent="0.25">
      <c r="A27" s="4"/>
      <c r="B27" s="2"/>
      <c r="C27" s="53">
        <f t="shared" si="4"/>
        <v>0</v>
      </c>
      <c r="D27" s="53">
        <f t="shared" si="5"/>
        <v>0</v>
      </c>
      <c r="E27" s="53">
        <f t="shared" si="6"/>
        <v>0</v>
      </c>
      <c r="F27" s="8"/>
      <c r="G27" s="13"/>
      <c r="H27" s="14"/>
      <c r="I27" s="14"/>
      <c r="J27" s="14"/>
      <c r="K27" s="15"/>
    </row>
    <row r="28" spans="1:12" x14ac:dyDescent="0.25">
      <c r="A28" s="4"/>
      <c r="B28" s="2"/>
      <c r="C28" s="53">
        <f t="shared" si="4"/>
        <v>0</v>
      </c>
      <c r="D28" s="53">
        <f t="shared" si="5"/>
        <v>0</v>
      </c>
      <c r="E28" s="53">
        <f t="shared" si="6"/>
        <v>0</v>
      </c>
      <c r="F28" s="8"/>
      <c r="G28" s="13"/>
      <c r="H28" s="14"/>
      <c r="I28" s="14"/>
      <c r="J28" s="14"/>
      <c r="K28" s="15"/>
    </row>
    <row r="29" spans="1:12" x14ac:dyDescent="0.25">
      <c r="A29" s="4"/>
      <c r="B29" s="2"/>
      <c r="C29" s="53">
        <f t="shared" si="4"/>
        <v>0</v>
      </c>
      <c r="D29" s="53">
        <f t="shared" si="5"/>
        <v>0</v>
      </c>
      <c r="E29" s="53">
        <f t="shared" si="6"/>
        <v>0</v>
      </c>
      <c r="F29" s="8"/>
      <c r="G29" s="13"/>
      <c r="H29" s="14"/>
      <c r="I29" s="14"/>
      <c r="J29" s="14"/>
      <c r="K29" s="15"/>
    </row>
    <row r="30" spans="1:12" x14ac:dyDescent="0.25">
      <c r="A30" s="4"/>
      <c r="B30" s="2"/>
      <c r="C30" s="53">
        <f t="shared" si="4"/>
        <v>0</v>
      </c>
      <c r="D30" s="53">
        <f t="shared" si="5"/>
        <v>0</v>
      </c>
      <c r="E30" s="53">
        <f t="shared" si="6"/>
        <v>0</v>
      </c>
      <c r="F30" s="8"/>
      <c r="G30" s="13"/>
      <c r="H30" s="14"/>
      <c r="I30" s="14"/>
      <c r="J30" s="14"/>
      <c r="K30" s="15"/>
    </row>
    <row r="31" spans="1:12" x14ac:dyDescent="0.25">
      <c r="A31" s="4"/>
      <c r="B31" s="2"/>
      <c r="C31" s="53">
        <f t="shared" si="4"/>
        <v>0</v>
      </c>
      <c r="D31" s="53">
        <f t="shared" si="5"/>
        <v>0</v>
      </c>
      <c r="E31" s="53">
        <f t="shared" si="6"/>
        <v>0</v>
      </c>
      <c r="F31" s="8"/>
      <c r="G31" s="13"/>
      <c r="H31" s="14"/>
      <c r="I31" s="14"/>
      <c r="J31" s="14"/>
      <c r="K31" s="15"/>
    </row>
    <row r="32" spans="1:12" x14ac:dyDescent="0.25">
      <c r="A32" s="4"/>
      <c r="B32" s="2"/>
      <c r="C32" s="53">
        <f t="shared" si="4"/>
        <v>0</v>
      </c>
      <c r="D32" s="53">
        <f t="shared" si="5"/>
        <v>0</v>
      </c>
      <c r="E32" s="53">
        <f t="shared" si="6"/>
        <v>0</v>
      </c>
      <c r="F32" s="8"/>
      <c r="G32" s="13"/>
      <c r="H32" s="14"/>
      <c r="I32" s="14"/>
      <c r="J32" s="14"/>
      <c r="K32" s="15"/>
    </row>
    <row r="33" spans="1:11" x14ac:dyDescent="0.25">
      <c r="A33" s="4"/>
      <c r="B33" s="2"/>
      <c r="C33" s="53">
        <f t="shared" si="4"/>
        <v>0</v>
      </c>
      <c r="D33" s="53">
        <f t="shared" si="5"/>
        <v>0</v>
      </c>
      <c r="E33" s="53">
        <f t="shared" si="6"/>
        <v>0</v>
      </c>
      <c r="F33" s="8"/>
      <c r="G33" s="13"/>
      <c r="H33" s="14"/>
      <c r="I33" s="14"/>
      <c r="J33" s="14"/>
      <c r="K33" s="15"/>
    </row>
    <row r="34" spans="1:11" x14ac:dyDescent="0.25">
      <c r="A34" s="4"/>
      <c r="B34" s="2"/>
      <c r="C34" s="53">
        <f t="shared" si="4"/>
        <v>0</v>
      </c>
      <c r="D34" s="53">
        <f t="shared" si="5"/>
        <v>0</v>
      </c>
      <c r="E34" s="53">
        <f t="shared" si="6"/>
        <v>0</v>
      </c>
      <c r="F34" s="8"/>
      <c r="G34" s="13"/>
      <c r="H34" s="14"/>
      <c r="I34" s="14"/>
      <c r="J34" s="14"/>
      <c r="K34" s="15"/>
    </row>
    <row r="35" spans="1:11" x14ac:dyDescent="0.25">
      <c r="A35" s="4"/>
      <c r="B35" s="2"/>
      <c r="C35" s="53">
        <f t="shared" si="4"/>
        <v>0</v>
      </c>
      <c r="D35" s="53">
        <f t="shared" si="5"/>
        <v>0</v>
      </c>
      <c r="E35" s="53">
        <f t="shared" si="6"/>
        <v>0</v>
      </c>
      <c r="F35" s="8"/>
      <c r="G35" s="13"/>
      <c r="H35" s="14"/>
      <c r="I35" s="14"/>
      <c r="J35" s="14"/>
      <c r="K35" s="15"/>
    </row>
    <row r="36" spans="1:11" x14ac:dyDescent="0.25">
      <c r="A36" s="4"/>
      <c r="B36" s="2"/>
      <c r="C36" s="53">
        <f t="shared" si="4"/>
        <v>0</v>
      </c>
      <c r="D36" s="53">
        <f t="shared" si="5"/>
        <v>0</v>
      </c>
      <c r="E36" s="53">
        <f t="shared" si="6"/>
        <v>0</v>
      </c>
      <c r="F36" s="8"/>
      <c r="G36" s="13"/>
      <c r="H36" s="14"/>
      <c r="I36" s="14"/>
      <c r="J36" s="14"/>
      <c r="K36" s="15"/>
    </row>
    <row r="37" spans="1:11" x14ac:dyDescent="0.25">
      <c r="A37" s="4"/>
      <c r="B37" s="2"/>
      <c r="C37" s="53">
        <f t="shared" si="4"/>
        <v>0</v>
      </c>
      <c r="D37" s="53">
        <f t="shared" si="5"/>
        <v>0</v>
      </c>
      <c r="E37" s="53">
        <f t="shared" si="6"/>
        <v>0</v>
      </c>
      <c r="F37" s="8"/>
      <c r="G37" s="13"/>
      <c r="H37" s="14"/>
      <c r="I37" s="14"/>
      <c r="J37" s="14"/>
      <c r="K37" s="15"/>
    </row>
    <row r="38" spans="1:11" x14ac:dyDescent="0.25">
      <c r="A38" s="4"/>
      <c r="B38" s="2"/>
      <c r="C38" s="53">
        <f t="shared" si="4"/>
        <v>0</v>
      </c>
      <c r="D38" s="53">
        <f t="shared" si="5"/>
        <v>0</v>
      </c>
      <c r="E38" s="53">
        <f t="shared" si="6"/>
        <v>0</v>
      </c>
      <c r="F38" s="8"/>
      <c r="G38" s="13"/>
      <c r="H38" s="14"/>
      <c r="I38" s="14"/>
      <c r="J38" s="14"/>
      <c r="K38" s="15"/>
    </row>
    <row r="39" spans="1:11" x14ac:dyDescent="0.25">
      <c r="A39" s="4"/>
      <c r="B39" s="2"/>
      <c r="C39" s="53">
        <f t="shared" si="4"/>
        <v>0</v>
      </c>
      <c r="D39" s="53">
        <f t="shared" si="5"/>
        <v>0</v>
      </c>
      <c r="E39" s="53">
        <f t="shared" si="6"/>
        <v>0</v>
      </c>
      <c r="F39" s="8"/>
      <c r="G39" s="13"/>
      <c r="H39" s="14"/>
      <c r="I39" s="14"/>
      <c r="J39" s="14"/>
      <c r="K39" s="15"/>
    </row>
    <row r="40" spans="1:11" x14ac:dyDescent="0.25">
      <c r="A40" s="4"/>
      <c r="B40" s="2"/>
      <c r="C40" s="53">
        <f t="shared" si="4"/>
        <v>0</v>
      </c>
      <c r="D40" s="53">
        <f t="shared" si="5"/>
        <v>0</v>
      </c>
      <c r="E40" s="53">
        <f t="shared" si="6"/>
        <v>0</v>
      </c>
      <c r="F40" s="8"/>
      <c r="G40" s="13"/>
      <c r="H40" s="14"/>
      <c r="I40" s="14"/>
      <c r="J40" s="14"/>
      <c r="K40" s="15"/>
    </row>
    <row r="41" spans="1:11" x14ac:dyDescent="0.25">
      <c r="A41" s="4"/>
      <c r="B41" s="2"/>
      <c r="C41" s="53">
        <f t="shared" si="4"/>
        <v>0</v>
      </c>
      <c r="D41" s="53">
        <f t="shared" si="5"/>
        <v>0</v>
      </c>
      <c r="E41" s="53">
        <f t="shared" si="6"/>
        <v>0</v>
      </c>
      <c r="F41" s="8"/>
      <c r="G41" s="13"/>
      <c r="H41" s="14"/>
      <c r="I41" s="14"/>
      <c r="J41" s="14"/>
      <c r="K41" s="15"/>
    </row>
    <row r="42" spans="1:11" ht="15.75" thickBot="1" x14ac:dyDescent="0.3">
      <c r="A42" s="4"/>
      <c r="B42" s="2"/>
      <c r="C42" s="53">
        <f t="shared" si="4"/>
        <v>0</v>
      </c>
      <c r="D42" s="53">
        <f t="shared" si="5"/>
        <v>0</v>
      </c>
      <c r="E42" s="53">
        <f t="shared" si="6"/>
        <v>0</v>
      </c>
      <c r="F42" s="8"/>
      <c r="G42" s="16"/>
      <c r="H42" s="17"/>
      <c r="I42" s="17"/>
      <c r="J42" s="17"/>
      <c r="K42" s="18"/>
    </row>
    <row r="43" spans="1:11" ht="15.75" thickTop="1" x14ac:dyDescent="0.25">
      <c r="A43" s="4"/>
      <c r="B43" s="2"/>
      <c r="C43" s="53">
        <f t="shared" si="4"/>
        <v>0</v>
      </c>
      <c r="D43" s="53">
        <f t="shared" si="5"/>
        <v>0</v>
      </c>
      <c r="E43" s="53">
        <f t="shared" si="6"/>
        <v>0</v>
      </c>
      <c r="F43" s="2"/>
    </row>
    <row r="44" spans="1:11" x14ac:dyDescent="0.25">
      <c r="A44" s="4"/>
      <c r="B44" s="2"/>
      <c r="C44" s="53">
        <f t="shared" si="4"/>
        <v>0</v>
      </c>
      <c r="D44" s="53">
        <f t="shared" si="5"/>
        <v>0</v>
      </c>
      <c r="E44" s="53">
        <f t="shared" si="6"/>
        <v>0</v>
      </c>
      <c r="F44" s="2"/>
    </row>
    <row r="45" spans="1:11" x14ac:dyDescent="0.25">
      <c r="A45" s="4"/>
      <c r="B45" s="2"/>
      <c r="C45" s="53">
        <f t="shared" si="4"/>
        <v>0</v>
      </c>
      <c r="D45" s="53">
        <f t="shared" si="5"/>
        <v>0</v>
      </c>
      <c r="E45" s="53">
        <f t="shared" si="6"/>
        <v>0</v>
      </c>
      <c r="F45" s="2"/>
    </row>
    <row r="46" spans="1:11" x14ac:dyDescent="0.25">
      <c r="A46" s="4"/>
      <c r="B46" s="2"/>
      <c r="C46" s="53">
        <f t="shared" si="4"/>
        <v>0</v>
      </c>
      <c r="D46" s="53">
        <f t="shared" si="5"/>
        <v>0</v>
      </c>
      <c r="E46" s="53">
        <f t="shared" si="6"/>
        <v>0</v>
      </c>
      <c r="F46" s="2"/>
    </row>
    <row r="47" spans="1:11" x14ac:dyDescent="0.25">
      <c r="A47" s="4"/>
      <c r="B47" s="2"/>
      <c r="C47" s="53">
        <f t="shared" si="4"/>
        <v>0</v>
      </c>
      <c r="D47" s="53">
        <f t="shared" si="5"/>
        <v>0</v>
      </c>
      <c r="E47" s="53">
        <f t="shared" si="6"/>
        <v>0</v>
      </c>
      <c r="F47" s="2"/>
    </row>
    <row r="48" spans="1:11" x14ac:dyDescent="0.25">
      <c r="A48" s="4"/>
      <c r="B48" s="2"/>
      <c r="C48" s="53">
        <f t="shared" si="4"/>
        <v>0</v>
      </c>
      <c r="D48" s="53">
        <f t="shared" si="5"/>
        <v>0</v>
      </c>
      <c r="E48" s="53">
        <f t="shared" si="6"/>
        <v>0</v>
      </c>
      <c r="F48" s="2"/>
    </row>
  </sheetData>
  <mergeCells count="12">
    <mergeCell ref="A1:K1"/>
    <mergeCell ref="A2:K2"/>
    <mergeCell ref="G11:K11"/>
    <mergeCell ref="A5:A9"/>
    <mergeCell ref="B5:B9"/>
    <mergeCell ref="D5:D9"/>
    <mergeCell ref="C5:C9"/>
    <mergeCell ref="G16:K17"/>
    <mergeCell ref="G18:K42"/>
    <mergeCell ref="G12:K12"/>
    <mergeCell ref="G13:K13"/>
    <mergeCell ref="G14:K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H26" sqref="H26"/>
    </sheetView>
  </sheetViews>
  <sheetFormatPr defaultRowHeight="15" x14ac:dyDescent="0.25"/>
  <cols>
    <col min="1" max="1" width="40.85546875" customWidth="1"/>
    <col min="2" max="2" width="12.42578125" customWidth="1"/>
    <col min="3" max="3" width="13.42578125" customWidth="1"/>
    <col min="4" max="4" width="15.5703125" customWidth="1"/>
    <col min="5" max="5" width="15" customWidth="1"/>
    <col min="6" max="6" width="14.140625" customWidth="1"/>
    <col min="7" max="7" width="14.7109375" customWidth="1"/>
    <col min="8" max="8" width="15.42578125" customWidth="1"/>
    <col min="9" max="9" width="9.5703125" customWidth="1"/>
    <col min="10" max="10" width="17.7109375" customWidth="1"/>
    <col min="11" max="11" width="13.85546875" customWidth="1"/>
  </cols>
  <sheetData>
    <row r="1" spans="1:11" ht="28.5" x14ac:dyDescent="0.45">
      <c r="A1" s="63" t="s">
        <v>31</v>
      </c>
      <c r="B1" s="63"/>
      <c r="C1" s="63"/>
      <c r="D1" s="63"/>
      <c r="E1" s="63"/>
      <c r="F1" s="63"/>
      <c r="G1" s="63"/>
      <c r="H1" s="63"/>
      <c r="I1" s="63"/>
      <c r="J1" s="63"/>
      <c r="K1" s="63"/>
    </row>
    <row r="2" spans="1:11" ht="45.75" customHeight="1" x14ac:dyDescent="0.25">
      <c r="A2" s="19" t="s">
        <v>28</v>
      </c>
      <c r="B2" s="19"/>
      <c r="C2" s="19"/>
      <c r="D2" s="19"/>
      <c r="E2" s="19"/>
      <c r="F2" s="19"/>
      <c r="G2" s="19"/>
      <c r="H2" s="19"/>
      <c r="I2" s="19"/>
      <c r="J2" s="19"/>
      <c r="K2" s="19"/>
    </row>
    <row r="4" spans="1:11" s="1" customFormat="1" ht="45" x14ac:dyDescent="0.25">
      <c r="A4" s="26" t="s">
        <v>0</v>
      </c>
      <c r="B4" s="26" t="s">
        <v>10</v>
      </c>
      <c r="C4" s="26" t="s">
        <v>15</v>
      </c>
      <c r="D4" s="26" t="s">
        <v>11</v>
      </c>
      <c r="E4" s="26" t="s">
        <v>23</v>
      </c>
      <c r="F4" s="26" t="s">
        <v>3</v>
      </c>
      <c r="G4" s="26" t="s">
        <v>9</v>
      </c>
      <c r="H4" s="26" t="s">
        <v>4</v>
      </c>
      <c r="I4" s="26" t="s">
        <v>5</v>
      </c>
      <c r="J4" s="26" t="s">
        <v>8</v>
      </c>
      <c r="K4" s="26" t="s">
        <v>7</v>
      </c>
    </row>
    <row r="5" spans="1:11" x14ac:dyDescent="0.25">
      <c r="A5" s="57" t="s">
        <v>24</v>
      </c>
      <c r="B5" s="58">
        <v>16456</v>
      </c>
      <c r="C5" s="43">
        <f>SUM(B12:B16)</f>
        <v>388</v>
      </c>
      <c r="D5" s="43">
        <f>B5+C5</f>
        <v>16844</v>
      </c>
      <c r="E5" s="3">
        <v>43564</v>
      </c>
      <c r="F5" s="3">
        <v>3000</v>
      </c>
      <c r="G5" s="46">
        <f>IF(F5="","0",F5/E5)</f>
        <v>6.8864199797998349E-2</v>
      </c>
      <c r="H5" s="47">
        <f>E5-F5</f>
        <v>40564</v>
      </c>
      <c r="I5" s="48">
        <f>IF(F5="", "0",H5/D5)</f>
        <v>2.4082165756352412</v>
      </c>
      <c r="J5" s="49">
        <f>I5*C5</f>
        <v>934.38803134647355</v>
      </c>
      <c r="K5" s="49">
        <f>H5-J5</f>
        <v>39629.611968653524</v>
      </c>
    </row>
    <row r="6" spans="1:11" ht="32.25" x14ac:dyDescent="0.25">
      <c r="A6" s="59"/>
      <c r="B6" s="60"/>
      <c r="C6" s="44"/>
      <c r="D6" s="44"/>
      <c r="E6" s="26" t="s">
        <v>22</v>
      </c>
      <c r="F6" s="26" t="s">
        <v>3</v>
      </c>
      <c r="G6" s="26" t="s">
        <v>9</v>
      </c>
      <c r="H6" s="26" t="s">
        <v>4</v>
      </c>
      <c r="I6" s="26" t="s">
        <v>5</v>
      </c>
      <c r="J6" s="26" t="s">
        <v>8</v>
      </c>
      <c r="K6" s="26" t="s">
        <v>7</v>
      </c>
    </row>
    <row r="7" spans="1:11" x14ac:dyDescent="0.25">
      <c r="A7" s="59"/>
      <c r="B7" s="60"/>
      <c r="C7" s="44"/>
      <c r="D7" s="44"/>
      <c r="E7" s="6">
        <v>-500</v>
      </c>
      <c r="F7" s="6">
        <v>-50</v>
      </c>
      <c r="G7" s="46">
        <f t="shared" ref="G7:G9" si="0">IF(F7="","0",F7/E7)</f>
        <v>0.1</v>
      </c>
      <c r="H7" s="50">
        <f t="shared" ref="H7:H9" si="1">E7-F7</f>
        <v>-450</v>
      </c>
      <c r="I7" s="51">
        <f>IF(F7="", "0",H7/D5)</f>
        <v>-2.671574447874614E-2</v>
      </c>
      <c r="J7" s="52">
        <f>SUM(D12:D16)</f>
        <v>-10.365708857753502</v>
      </c>
      <c r="K7" s="52">
        <f t="shared" ref="K7:K9" si="2">H7-J7</f>
        <v>-439.63429114224652</v>
      </c>
    </row>
    <row r="8" spans="1:11" ht="32.25" x14ac:dyDescent="0.25">
      <c r="A8" s="59"/>
      <c r="B8" s="60"/>
      <c r="C8" s="44"/>
      <c r="D8" s="44"/>
      <c r="E8" s="26" t="s">
        <v>21</v>
      </c>
      <c r="F8" s="26" t="s">
        <v>3</v>
      </c>
      <c r="G8" s="26" t="s">
        <v>9</v>
      </c>
      <c r="H8" s="26" t="s">
        <v>4</v>
      </c>
      <c r="I8" s="26" t="s">
        <v>5</v>
      </c>
      <c r="J8" s="26" t="s">
        <v>8</v>
      </c>
      <c r="K8" s="26" t="s">
        <v>7</v>
      </c>
    </row>
    <row r="9" spans="1:11" x14ac:dyDescent="0.25">
      <c r="A9" s="61"/>
      <c r="B9" s="62"/>
      <c r="C9" s="45"/>
      <c r="D9" s="45"/>
      <c r="E9" s="3">
        <v>5000</v>
      </c>
      <c r="F9" s="3">
        <v>456</v>
      </c>
      <c r="G9" s="46">
        <f t="shared" si="0"/>
        <v>9.1200000000000003E-2</v>
      </c>
      <c r="H9" s="47">
        <f t="shared" si="1"/>
        <v>4544</v>
      </c>
      <c r="I9" s="48">
        <f>IF(F9="", "0",H9/D5)</f>
        <v>0.26976965091427213</v>
      </c>
      <c r="J9" s="49">
        <f t="shared" ref="J9" si="3">I9*C9</f>
        <v>0</v>
      </c>
      <c r="K9" s="49">
        <f t="shared" si="2"/>
        <v>4544</v>
      </c>
    </row>
    <row r="10" spans="1:11" ht="15.75" thickBot="1" x14ac:dyDescent="0.3">
      <c r="A10" s="31"/>
      <c r="B10" s="31"/>
      <c r="C10" s="31"/>
      <c r="D10" s="31"/>
      <c r="E10" s="31"/>
      <c r="F10" s="31"/>
      <c r="G10" s="31"/>
      <c r="H10" s="31"/>
      <c r="I10" s="31"/>
      <c r="J10" s="31"/>
      <c r="K10" s="31"/>
    </row>
    <row r="11" spans="1:11" ht="46.5" customHeight="1" x14ac:dyDescent="0.25">
      <c r="A11" s="32" t="s">
        <v>12</v>
      </c>
      <c r="B11" s="32" t="s">
        <v>1</v>
      </c>
      <c r="C11" s="32" t="s">
        <v>2</v>
      </c>
      <c r="D11" s="32" t="s">
        <v>13</v>
      </c>
      <c r="E11" s="32" t="s">
        <v>14</v>
      </c>
      <c r="F11" s="33" t="s">
        <v>6</v>
      </c>
      <c r="G11" s="34" t="s">
        <v>17</v>
      </c>
      <c r="H11" s="35"/>
      <c r="I11" s="35"/>
      <c r="J11" s="35"/>
      <c r="K11" s="36"/>
    </row>
    <row r="12" spans="1:11" ht="17.25" customHeight="1" x14ac:dyDescent="0.25">
      <c r="A12" s="55" t="s">
        <v>25</v>
      </c>
      <c r="B12" s="56">
        <v>200</v>
      </c>
      <c r="C12" s="53">
        <f t="shared" ref="C12:C16" si="4">I$5*B12</f>
        <v>481.64331512704825</v>
      </c>
      <c r="D12" s="53">
        <f t="shared" ref="D12:D16" si="5">I$7*B12</f>
        <v>-5.3431488957492279</v>
      </c>
      <c r="E12" s="53">
        <f t="shared" ref="E12:E16" si="6">I$9*B12</f>
        <v>53.953930182854428</v>
      </c>
      <c r="F12" s="5"/>
      <c r="G12" s="37" t="s">
        <v>18</v>
      </c>
      <c r="H12" s="38"/>
      <c r="I12" s="38"/>
      <c r="J12" s="38"/>
      <c r="K12" s="39"/>
    </row>
    <row r="13" spans="1:11" ht="17.25" customHeight="1" x14ac:dyDescent="0.25">
      <c r="A13" s="55" t="s">
        <v>26</v>
      </c>
      <c r="B13" s="56">
        <v>75</v>
      </c>
      <c r="C13" s="53">
        <f t="shared" si="4"/>
        <v>180.6162431726431</v>
      </c>
      <c r="D13" s="53">
        <f t="shared" si="5"/>
        <v>-2.0036808359059606</v>
      </c>
      <c r="E13" s="53">
        <f t="shared" si="6"/>
        <v>20.23272381857041</v>
      </c>
      <c r="F13" s="5"/>
      <c r="G13" s="37" t="s">
        <v>19</v>
      </c>
      <c r="H13" s="38"/>
      <c r="I13" s="38"/>
      <c r="J13" s="38"/>
      <c r="K13" s="39"/>
    </row>
    <row r="14" spans="1:11" ht="17.25" customHeight="1" thickBot="1" x14ac:dyDescent="0.3">
      <c r="A14" s="55" t="s">
        <v>27</v>
      </c>
      <c r="B14" s="56">
        <v>113</v>
      </c>
      <c r="C14" s="53">
        <f t="shared" si="4"/>
        <v>272.12847304678223</v>
      </c>
      <c r="D14" s="53">
        <f t="shared" si="5"/>
        <v>-3.0188791260983137</v>
      </c>
      <c r="E14" s="53">
        <f t="shared" si="6"/>
        <v>30.483970553312751</v>
      </c>
      <c r="F14" s="5"/>
      <c r="G14" s="40" t="s">
        <v>20</v>
      </c>
      <c r="H14" s="41"/>
      <c r="I14" s="41"/>
      <c r="J14" s="41"/>
      <c r="K14" s="42"/>
    </row>
    <row r="15" spans="1:11" x14ac:dyDescent="0.25">
      <c r="A15" s="4"/>
      <c r="B15" s="2"/>
      <c r="C15" s="53">
        <f t="shared" si="4"/>
        <v>0</v>
      </c>
      <c r="D15" s="53">
        <f t="shared" si="5"/>
        <v>0</v>
      </c>
      <c r="E15" s="53">
        <f t="shared" si="6"/>
        <v>0</v>
      </c>
      <c r="F15" s="2"/>
    </row>
    <row r="16" spans="1:11" x14ac:dyDescent="0.25">
      <c r="A16" s="4"/>
      <c r="B16" s="2"/>
      <c r="C16" s="53">
        <f t="shared" si="4"/>
        <v>0</v>
      </c>
      <c r="D16" s="53">
        <f t="shared" si="5"/>
        <v>0</v>
      </c>
      <c r="E16" s="53">
        <f t="shared" si="6"/>
        <v>0</v>
      </c>
      <c r="F16" s="2"/>
    </row>
  </sheetData>
  <mergeCells count="10">
    <mergeCell ref="G11:K11"/>
    <mergeCell ref="G12:K12"/>
    <mergeCell ref="G13:K13"/>
    <mergeCell ref="G14:K14"/>
    <mergeCell ref="A1:K1"/>
    <mergeCell ref="A2:K2"/>
    <mergeCell ref="A5:A9"/>
    <mergeCell ref="B5:B9"/>
    <mergeCell ref="C5:C9"/>
    <mergeCell ref="D5:D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19dcb7e6-d092-44bf-bdfe-bd4a24af9816" xsi:nil="true"/>
    <PublishingExpirationDate xmlns="http://schemas.microsoft.com/sharepoint/v3" xsi:nil="true"/>
    <Page xmlns="19dcb7e6-d092-44bf-bdfe-bd4a24af9816"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A2A6A04FC8C444BEC0624892404BA2" ma:contentTypeVersion="3" ma:contentTypeDescription="Create a new document." ma:contentTypeScope="" ma:versionID="15b7a80e124c030763989d33314aee7c">
  <xsd:schema xmlns:xsd="http://www.w3.org/2001/XMLSchema" xmlns:xs="http://www.w3.org/2001/XMLSchema" xmlns:p="http://schemas.microsoft.com/office/2006/metadata/properties" xmlns:ns1="http://schemas.microsoft.com/sharepoint/v3" xmlns:ns2="1d496aed-39d0-4758-b3cf-4e4773287716" xmlns:ns3="19dcb7e6-d092-44bf-bdfe-bd4a24af9816" targetNamespace="http://schemas.microsoft.com/office/2006/metadata/properties" ma:root="true" ma:fieldsID="fcdc72617ed7cd09f7b5335f56657b0c" ns1:_="" ns2:_="" ns3:_="">
    <xsd:import namespace="http://schemas.microsoft.com/sharepoint/v3"/>
    <xsd:import namespace="1d496aed-39d0-4758-b3cf-4e4773287716"/>
    <xsd:import namespace="19dcb7e6-d092-44bf-bdfe-bd4a24af981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9dcb7e6-d092-44bf-bdfe-bd4a24af9816" elementFormDefault="qualified">
    <xsd:import namespace="http://schemas.microsoft.com/office/2006/documentManagement/types"/>
    <xsd:import namespace="http://schemas.microsoft.com/office/infopath/2007/PartnerControls"/>
    <xsd:element name="Page" ma:index="12" nillable="true" ma:displayName="Page" ma:list="{07172de3-3992-4baa-ba96-3c002072e13b}" ma:internalName="Page" ma:web="bde4f53a-e146-455a-afb2-14906f45f909">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9C5192-2C34-4720-92E2-64264C117049}"/>
</file>

<file path=customXml/itemProps2.xml><?xml version="1.0" encoding="utf-8"?>
<ds:datastoreItem xmlns:ds="http://schemas.openxmlformats.org/officeDocument/2006/customXml" ds:itemID="{B75E6FD7-6869-4537-ACA6-B5F89CEE5D62}"/>
</file>

<file path=customXml/itemProps3.xml><?xml version="1.0" encoding="utf-8"?>
<ds:datastoreItem xmlns:ds="http://schemas.openxmlformats.org/officeDocument/2006/customXml" ds:itemID="{058BFD65-EDF2-46C6-93FC-DE5DFBBCC4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Entry</vt: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Windows User</cp:lastModifiedBy>
  <dcterms:created xsi:type="dcterms:W3CDTF">2017-03-10T16:01:27Z</dcterms:created>
  <dcterms:modified xsi:type="dcterms:W3CDTF">2017-06-16T16:05:33Z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0x01010037A2A6A04FC8C444BEC0624892404BA2</vt:lpwstr>
  </property>
</Properties>
</file>