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<sst xmlns="http://schemas.openxmlformats.org/spreadsheetml/2006/main" count="473" uniqueCount="334">
  <si>
    <t>Agriculture</t>
  </si>
  <si>
    <t>Veterinary Science</t>
  </si>
  <si>
    <t>Architectural Drawing &amp; Design</t>
  </si>
  <si>
    <t>Flight Operations</t>
  </si>
  <si>
    <t>Graphic Design</t>
  </si>
  <si>
    <t>Graphic Communications</t>
  </si>
  <si>
    <t>Marine Engine Technology</t>
  </si>
  <si>
    <t>Electrical/Electronic Systems</t>
  </si>
  <si>
    <t>Heating &amp; Air Conditioning</t>
  </si>
  <si>
    <t>Suspension &amp; Steering</t>
  </si>
  <si>
    <t>Brakes</t>
  </si>
  <si>
    <t>Engine Performance</t>
  </si>
  <si>
    <t>Culinary Arts</t>
  </si>
  <si>
    <t>Energy Systems</t>
  </si>
  <si>
    <t>Electronics</t>
  </si>
  <si>
    <t>Manufacturing</t>
  </si>
  <si>
    <t>Pathway Sub Category Exams Available</t>
  </si>
  <si>
    <t>Painting &amp; Refinishing</t>
  </si>
  <si>
    <t>Non-Structural Analysis &amp; Damage Repair</t>
  </si>
  <si>
    <t>System Name</t>
  </si>
  <si>
    <t>System Number</t>
  </si>
  <si>
    <t>School Name</t>
  </si>
  <si>
    <t>School Code</t>
  </si>
  <si>
    <t>N/A</t>
  </si>
  <si>
    <t>Cost Per Exam</t>
  </si>
  <si>
    <t>Number of Exams</t>
  </si>
  <si>
    <t>Available Pathway Exams</t>
  </si>
  <si>
    <t>QuickBooks Certification</t>
  </si>
  <si>
    <t xml:space="preserve">Autodesk Revit Architecture Certified User </t>
  </si>
  <si>
    <t>CIW Site Development Associate</t>
  </si>
  <si>
    <t>CIW Web Design Specialist</t>
  </si>
  <si>
    <t>Structural Analysis &amp; Damage Repair</t>
  </si>
  <si>
    <t>Mechanical &amp; Electrical Components</t>
  </si>
  <si>
    <t>Architectural Drafting - NOCTI</t>
  </si>
  <si>
    <t>Total Amount of EOPA Exam Funding Required</t>
  </si>
  <si>
    <t xml:space="preserve">Total Cost of Exams </t>
  </si>
  <si>
    <t>Certified SolidWorks Associate (CSWA)</t>
  </si>
  <si>
    <t>Engine Repair</t>
  </si>
  <si>
    <t>Automatic Transmission / Transaxle</t>
  </si>
  <si>
    <t>Manual Drive Train &amp; Axles</t>
  </si>
  <si>
    <t>Maintenance &amp; Light Repair</t>
  </si>
  <si>
    <t>ASE Student Certification Exams</t>
  </si>
  <si>
    <t>All of the exams listed below can be taken twice by each student for a single exam cost.</t>
  </si>
  <si>
    <t>Cluster Area</t>
  </si>
  <si>
    <t>Agribusiness Systems</t>
  </si>
  <si>
    <t>Agricultural Communications &amp; Leadership (Precision)</t>
  </si>
  <si>
    <t>Agriculture Energy Systems</t>
  </si>
  <si>
    <t>Natural Resource Science II (Precision)</t>
  </si>
  <si>
    <t>Agriculture Leadership in Animal Production</t>
  </si>
  <si>
    <t>Agriculture Leadership in Aquaculture</t>
  </si>
  <si>
    <t>Agriculture Leadership in Food Product Processing</t>
  </si>
  <si>
    <t>Agriculture Leadership in Forestry</t>
  </si>
  <si>
    <t>Agriculture Leadership in Horticulture</t>
  </si>
  <si>
    <t>Agriculture Leadership in Plant Science</t>
  </si>
  <si>
    <t>Agriculture Mechanics and Metal Fabrication</t>
  </si>
  <si>
    <t>Agriculture Mechanics Systems</t>
  </si>
  <si>
    <t>Agricultural Mechanics - NOCTI</t>
  </si>
  <si>
    <t>Agriscience Systems</t>
  </si>
  <si>
    <t>Horticulture and Animal Science</t>
  </si>
  <si>
    <t>Animal Mechanical Systems</t>
  </si>
  <si>
    <t>Animal Production and Processing</t>
  </si>
  <si>
    <t>Companion Animal Systems</t>
  </si>
  <si>
    <t>Environmental Agriculture Systems</t>
  </si>
  <si>
    <t>Agricultural Science I (Precision)</t>
  </si>
  <si>
    <t>Agricultural Systems Technology II (Precision)</t>
  </si>
  <si>
    <t>Agricultural Systems Technology I (Precision)</t>
  </si>
  <si>
    <t>Agricultural Science II (Precision)</t>
  </si>
  <si>
    <t>Animal Science I (Precision)</t>
  </si>
  <si>
    <t>Animal Science II (Precision)</t>
  </si>
  <si>
    <t>Natural Resource Science II  (Precision)</t>
  </si>
  <si>
    <t>Equine Science</t>
  </si>
  <si>
    <t>Food Animal Science</t>
  </si>
  <si>
    <t>Food Products and Processing Systems</t>
  </si>
  <si>
    <t>Forest Mechanical Systems</t>
  </si>
  <si>
    <t>Forest/Renewable Energy</t>
  </si>
  <si>
    <t>Forestry and Animal Science Systems</t>
  </si>
  <si>
    <t>Forest Management Systems</t>
  </si>
  <si>
    <t>Forestry/Natural Resources Management</t>
  </si>
  <si>
    <t>Forest Products and Processing - NOCTI</t>
  </si>
  <si>
    <t>Natural Resource Science I  (Precision)</t>
  </si>
  <si>
    <t>Horticulture and Forest Science</t>
  </si>
  <si>
    <t>Horticulture Mechanical Systems</t>
  </si>
  <si>
    <t>Landscape Management Systems</t>
  </si>
  <si>
    <t>Landscape Management (Precision)</t>
  </si>
  <si>
    <t>Plant and Floral Design Systems</t>
  </si>
  <si>
    <t>Floriculture and Greenhouse Management (Precision)</t>
  </si>
  <si>
    <t>Plant and Floriculture Systems</t>
  </si>
  <si>
    <t>Plant Science State Developed Assessment - NOCTI</t>
  </si>
  <si>
    <t>Floriculture and Greenhouse Management A (Precision)</t>
  </si>
  <si>
    <t>Plant and Landscape Systems</t>
  </si>
  <si>
    <t>Plant and Mechanical Systems</t>
  </si>
  <si>
    <t>Veterinary Assistant (Precision)</t>
  </si>
  <si>
    <t>Architecture and  Construction</t>
  </si>
  <si>
    <t>Certified Apprentice Drafter - Architectural (ADDA)</t>
  </si>
  <si>
    <t>Architectural Drafting - Skill Connect</t>
  </si>
  <si>
    <t>Carpentry</t>
  </si>
  <si>
    <t>Carpentry - Skill Connect</t>
  </si>
  <si>
    <t>Carpentry Level 1 Certification (NCCER)</t>
  </si>
  <si>
    <t>Career Pathway Name</t>
  </si>
  <si>
    <t>Electrical</t>
  </si>
  <si>
    <t>Electrical Construction Wiring - Skill Connect</t>
  </si>
  <si>
    <t>Electrical Level 1 Certification (NCCER)</t>
  </si>
  <si>
    <t>Heating, Ventilation, Air Conditioning &amp; Refrigeration (HVACR)</t>
  </si>
  <si>
    <t>Section 608 Certification (EPA)</t>
  </si>
  <si>
    <t xml:space="preserve">Heating, Ventilation, Air Conditioning &amp; Refrigeration (HVACR) - Electrical </t>
  </si>
  <si>
    <t>Heating, Electrical, Air Conditioning Technology (H.E.A.T.) HVAC Excellence</t>
  </si>
  <si>
    <t>Machining Operations</t>
  </si>
  <si>
    <t>CNC Milling &amp; Turning (Skill Connect)</t>
  </si>
  <si>
    <t>Machining Skills Certification Level 1 (NIMS)</t>
  </si>
  <si>
    <t xml:space="preserve">Masonry </t>
  </si>
  <si>
    <t>Masonry (Skill Connect)</t>
  </si>
  <si>
    <t>Masonry Level 1 Certification (NCCER)</t>
  </si>
  <si>
    <t xml:space="preserve">Plumbing </t>
  </si>
  <si>
    <t>Plumbing (Skill Connect)</t>
  </si>
  <si>
    <t>Plumbing Level 1 Certification (NCCER)</t>
  </si>
  <si>
    <t>Sheet Metal</t>
  </si>
  <si>
    <t>Sheet Metal Level 1 Certification (NCCER)</t>
  </si>
  <si>
    <t xml:space="preserve">Welding </t>
  </si>
  <si>
    <t>Welding (Skill Connect)</t>
  </si>
  <si>
    <t>Arts, A/V Technology and Communications</t>
  </si>
  <si>
    <t>Adobe Certified Associate:  Adobe  Premiere Pro</t>
  </si>
  <si>
    <t>Television Production (NOCTI)</t>
  </si>
  <si>
    <t>Television Video Production (Skill Connect)</t>
  </si>
  <si>
    <t>Adobe Certified Associate:  Adobe  InDesign</t>
  </si>
  <si>
    <t>Adobe Certified Associate:  Adobe  Illustrator</t>
  </si>
  <si>
    <t>Adobe Certified Associate:  Adobe  Photoshop</t>
  </si>
  <si>
    <t>Digital File Preparation (PrintED / Skill Connect)</t>
  </si>
  <si>
    <t>Graphic Communications (Skill Connect)</t>
  </si>
  <si>
    <t>Graphic Production Technology (NOCTI)</t>
  </si>
  <si>
    <t>Offset Press Operations (PrintED / Skill Connect)</t>
  </si>
  <si>
    <t>Advertising Design (Skill Connect)</t>
  </si>
  <si>
    <t>Business Management and Administration</t>
  </si>
  <si>
    <t>Microsoft Office Specialist (MOS) 2010</t>
  </si>
  <si>
    <t>Microsoft Office Specialist (MOS) 2013</t>
  </si>
  <si>
    <t>Entrepreneur (OK CareerTech Testing)</t>
  </si>
  <si>
    <t>General Management (NOCTI)</t>
  </si>
  <si>
    <t>Human Resources Management</t>
  </si>
  <si>
    <t>Human Resources Management (NOCTI)</t>
  </si>
  <si>
    <t>Education and Training</t>
  </si>
  <si>
    <t>Early Childhood Care and Education</t>
  </si>
  <si>
    <t>Child Development Associate (CDA) Pre-School (CDA Council)</t>
  </si>
  <si>
    <t>Early Childhood Education and Care - Basic (NOCTI)</t>
  </si>
  <si>
    <t>Teaching as a Profession</t>
  </si>
  <si>
    <t>Teaching as a Profession State Developed Exam - NOCTI</t>
  </si>
  <si>
    <t>Energy</t>
  </si>
  <si>
    <t>Early Childhood Care and Education/Practicum</t>
  </si>
  <si>
    <t>Energy and Power:  Generation, Transmission and Distribution</t>
  </si>
  <si>
    <t>Energy Industry Fundamentals Certification (CEWD)</t>
  </si>
  <si>
    <t>Engineering State Developed Exam - NOCTI</t>
  </si>
  <si>
    <t>Engineering Technology (Skill Connect)</t>
  </si>
  <si>
    <t>Finance</t>
  </si>
  <si>
    <t>Accounting-Advanced (NOCTI)</t>
  </si>
  <si>
    <t>Business Accounting</t>
  </si>
  <si>
    <t>Accounting-Basic (NOCTI)</t>
  </si>
  <si>
    <t>Business Financial Management (NOCTI)</t>
  </si>
  <si>
    <t>Financial &amp; Investment Planning (NOCTI)</t>
  </si>
  <si>
    <t>w!se Financial Literacy Certification</t>
  </si>
  <si>
    <t>Health Science</t>
  </si>
  <si>
    <t>Biotechnology Research and Development</t>
  </si>
  <si>
    <t>Biotechnology (Precision)</t>
  </si>
  <si>
    <t>Laboratory Assistant (OK CareerTech)</t>
  </si>
  <si>
    <t>National Health Science Assessment</t>
  </si>
  <si>
    <t>Diagnostics/Non-Invasive Technology in Healthcare</t>
  </si>
  <si>
    <t>EKG Technician Certification  (CET) (NHA)</t>
  </si>
  <si>
    <t>National Certified EKG Technician (NCET) (NCCT)</t>
  </si>
  <si>
    <t>National Certified Phlebotomy Technician (NCPT) (NCCT)</t>
  </si>
  <si>
    <t>Certified Medical Administrative Assistant (CMAA) (NHA)</t>
  </si>
  <si>
    <t>Health Informatics (NOCTI)</t>
  </si>
  <si>
    <t>Administrative Medical Assistant (OK CareerTech Testing)</t>
  </si>
  <si>
    <t>Health Informatics/Health Information Technology</t>
  </si>
  <si>
    <t>Certified Telehealth Coordinator (CTC)</t>
  </si>
  <si>
    <t>Certified Telehealth Liaison (CTL)</t>
  </si>
  <si>
    <t>Support Services</t>
  </si>
  <si>
    <t>National Certified Medical Office Assistant (NCMOA) (NCCT)</t>
  </si>
  <si>
    <t>National Certified Patient Care Technician (NCPCT) (NCCT)</t>
  </si>
  <si>
    <t>Therapeutic Services/Dental Science</t>
  </si>
  <si>
    <t>Dental Assisting (NOCTI)</t>
  </si>
  <si>
    <t>Dental Assisting (OK CareerTech Testing)</t>
  </si>
  <si>
    <t>Dental Assisting I (Precision)</t>
  </si>
  <si>
    <t>Dental Assisting II (Precision)</t>
  </si>
  <si>
    <t>Emergency Management Institute "Are You Ready" Certification (FEMA)</t>
  </si>
  <si>
    <t>Emergency Medical Responder (EMR) (NREMT)</t>
  </si>
  <si>
    <t>Exercise Science/Sports Medicine (Precision)</t>
  </si>
  <si>
    <t>Certified Patient Care Technician (CPCT) (NHA)</t>
  </si>
  <si>
    <t>Therapeutic Services/Pharmacy</t>
  </si>
  <si>
    <t>Pharmacy Technician (OK CareerTech Testing)</t>
  </si>
  <si>
    <t>Therapeutic Services/Public Health</t>
  </si>
  <si>
    <t>Therapeutic Services/Public Safety Communications</t>
  </si>
  <si>
    <t>Athletic Training Student Aide (OK CareerTech Testing)</t>
  </si>
  <si>
    <t>Therapeutic Services/Surgical Technology</t>
  </si>
  <si>
    <t>Surgical Technology (OK CareerTech Testing)</t>
  </si>
  <si>
    <t>Tech in Surgery-Certified (TS-C) (NCCT)</t>
  </si>
  <si>
    <t>Hospitality and Tourism</t>
  </si>
  <si>
    <t>Basic Culinary Arts (OK CareerTech Testing)</t>
  </si>
  <si>
    <t>Certified Junior Culinarian (CJC) (ACF)</t>
  </si>
  <si>
    <t>Culinary Arts Cook Level 2 (NOCTI)</t>
  </si>
  <si>
    <t>Secondary Culinary Graduate Certificate (ACF)</t>
  </si>
  <si>
    <t>Hospitality, Recreation and Tourism</t>
  </si>
  <si>
    <t>Hospitality Management &amp; Lodging (NOCTI)</t>
  </si>
  <si>
    <t>Lodging (NOCTI)</t>
  </si>
  <si>
    <t>Travel &amp; Tourism</t>
  </si>
  <si>
    <t xml:space="preserve">Sports and Entertainment Marketing </t>
  </si>
  <si>
    <t>Fundamental Marking Concepts</t>
  </si>
  <si>
    <t>Marketing Education Manager Trainee (OK CareerTech Testing)</t>
  </si>
  <si>
    <t>Standard Marketing POS/EOP HS:  3 Credit (MBA Research)</t>
  </si>
  <si>
    <t>Human Services</t>
  </si>
  <si>
    <t>Food and Nutrition</t>
  </si>
  <si>
    <t>Food Science Fundamentals Pre-Professional (AAFCS)</t>
  </si>
  <si>
    <t>Nutrition, Food, and Wellness Pre-Professional (AAFCS)</t>
  </si>
  <si>
    <t>ServSafe Food Safety Handler Certification</t>
  </si>
  <si>
    <t>ServSafe Food Safety Manager Certification</t>
  </si>
  <si>
    <t>Interior, Fashion and Textiles</t>
  </si>
  <si>
    <t>Fashion Strategies (Precision)</t>
  </si>
  <si>
    <t>Interior Decorating &amp; Design (NOCTI)</t>
  </si>
  <si>
    <t>Interior Design Fundamentals Pre-Professional (AAFCS)</t>
  </si>
  <si>
    <t>Personal Care Services - Cosmetology</t>
  </si>
  <si>
    <t>Cosmetology (Skill Connect)</t>
  </si>
  <si>
    <t>Licensed Master Cosmetologist (Georgia State Board of Cosmetology)</t>
  </si>
  <si>
    <t>Personal Care Services - Nails</t>
  </si>
  <si>
    <t>Nail Care (Skill Connect)</t>
  </si>
  <si>
    <t>Information Technology</t>
  </si>
  <si>
    <t>Health Information Technology</t>
  </si>
  <si>
    <t>Computer Science</t>
  </si>
  <si>
    <t>Microsoft Technology Associate (MTA):  Software Development Fundamentals</t>
  </si>
  <si>
    <t>Computer Repair &amp; Support (OK CareerTech Testing)</t>
  </si>
  <si>
    <t>Information Support and Services (NOCTI)</t>
  </si>
  <si>
    <t>Microsoft Technology Associate (MTA):  Security Fundamentals</t>
  </si>
  <si>
    <t>Computer Networking Technician (OK CareerTech Testing</t>
  </si>
  <si>
    <t>Microsoft Technology Associate (MTA):  Networking Fundamentals</t>
  </si>
  <si>
    <t>Network Systems (NOCTI)</t>
  </si>
  <si>
    <t>Microsoft Technology Associate (MTA):  HTML5 Application Developer Fundamentals</t>
  </si>
  <si>
    <t>Adobe Certified Associate (ACA):  Dreamweaver</t>
  </si>
  <si>
    <t>W3Schools HTML Certification</t>
  </si>
  <si>
    <t>Law, Public Safety, Corrections and Security</t>
  </si>
  <si>
    <t>W3Schools HTML5 Certification</t>
  </si>
  <si>
    <t>Criminal Justice (NOCTI)</t>
  </si>
  <si>
    <t>Criminal Justice/CSI (Skill Connect)</t>
  </si>
  <si>
    <t>Law Enforcement (Precision)</t>
  </si>
  <si>
    <t>National Law, Public Safety, Security &amp; Corrections Core (LPSSC)</t>
  </si>
  <si>
    <t>Fire and Emergency Services / Firefighting</t>
  </si>
  <si>
    <t>Criminal Investigations (NOCTI)</t>
  </si>
  <si>
    <t>Law Enforcement Services / Forensic Science</t>
  </si>
  <si>
    <t>Legal Services/Legal Administrative Services</t>
  </si>
  <si>
    <t>Legal Office Assistant (OK CareerTech Testing)</t>
  </si>
  <si>
    <t>Automated Manufacturing Technology (AMT) (Skill Connect)</t>
  </si>
  <si>
    <t>Manufacturing, Introduction (Precision)</t>
  </si>
  <si>
    <t>Manufacturing Technology (NOCTI)</t>
  </si>
  <si>
    <t>Robotics and Automation (Skill Connect)</t>
  </si>
  <si>
    <t>Mechatronics</t>
  </si>
  <si>
    <t>Mechatronics (Skill Connect)</t>
  </si>
  <si>
    <t>Marketing</t>
  </si>
  <si>
    <t>Fundamental Marketing Concepts (ASK Institute)</t>
  </si>
  <si>
    <t>Retail Merchandising (NOCTI)</t>
  </si>
  <si>
    <t>Marketing and Management</t>
  </si>
  <si>
    <t>Marketing Communications and Promotions</t>
  </si>
  <si>
    <t>Science, Technology, Engineering and Mathematics</t>
  </si>
  <si>
    <t>Electronics Applications / Electronics Technology (Skill Connect)</t>
  </si>
  <si>
    <t>Electronics Technology (NOCTI)</t>
  </si>
  <si>
    <t>Autodesk AutoCAD Certified User Exam</t>
  </si>
  <si>
    <t>Autodesk Inventor Certified User</t>
  </si>
  <si>
    <t xml:space="preserve">ADDA Certified Apprentice Drafter - Mechanical </t>
  </si>
  <si>
    <t xml:space="preserve">ADDA Certified Drafter - Mechanical </t>
  </si>
  <si>
    <t>Technical Drafting (Skill Connect)</t>
  </si>
  <si>
    <t>Transportation, Distribution and Logistics</t>
  </si>
  <si>
    <t xml:space="preserve">Automobile Service Technology </t>
  </si>
  <si>
    <t>Collision Repair:  Non-Structural Analysis and Damage Repair</t>
  </si>
  <si>
    <t>Collision Repair:  Painting and Refinishing</t>
  </si>
  <si>
    <t>Private Pilot Airplane-Written Exam Only (FAA)</t>
  </si>
  <si>
    <t>Marine Service Technology (Skill Connect)</t>
  </si>
  <si>
    <t>Master Automobile Service Technology</t>
  </si>
  <si>
    <t>Fine Furniture/Cabinetmaking</t>
  </si>
  <si>
    <t>Cabinetmaking (Skill Connect)</t>
  </si>
  <si>
    <t>Consumer Services                           (Concentration Pathway)</t>
  </si>
  <si>
    <t>Financial Literacy (OK CareerTech Testing)</t>
  </si>
  <si>
    <t>Personal and Family Finance Pre-Professional (AAFCS)</t>
  </si>
  <si>
    <t>Agricultural Mechanics                 (Concentration)</t>
  </si>
  <si>
    <t>Forestry/Natural Resources Management                                     (Concentration)</t>
  </si>
  <si>
    <t>Plant Science/Horticulture           (Concentration)</t>
  </si>
  <si>
    <t>Audio Video Technology and Film (Broadcast/Video Production)</t>
  </si>
  <si>
    <t>Business and Technology               (Administrative/Information Support)</t>
  </si>
  <si>
    <t>Advanced Accounting                      (Financial Management:  Accounting)</t>
  </si>
  <si>
    <t>Financial Services                           (Financial Management:  Services)</t>
  </si>
  <si>
    <t>Therapeutic Services/Emergency Medical Responder                         (Therapeutic Services / Emergency Services)</t>
  </si>
  <si>
    <t>Therapeutic Services/Exercise Physiology                                        (Physical Medicine)</t>
  </si>
  <si>
    <t>Therapeutic Services/Patient Care                                                    (Therapeutic Services / Nursing)</t>
  </si>
  <si>
    <t>Therapeutic Service/Sports Medicine                                           (Physical Medicine)</t>
  </si>
  <si>
    <t>Therapeutic Services/Allied Health and Medicine                      (Therapeutic Services / Medical Services)</t>
  </si>
  <si>
    <t>Diagnostics/Phlebotomy               (Diagnostics Services)</t>
  </si>
  <si>
    <t>Diagnostics/Clinical Lab                (Diagnostic Services)</t>
  </si>
  <si>
    <t>Web and Digital Design                  (Interactive Media)</t>
  </si>
  <si>
    <t>Information Support and Services                                     (Computer Systems and Support)</t>
  </si>
  <si>
    <t>Networking                                        (Computer Networking)</t>
  </si>
  <si>
    <t>Corrections Services                       (Law and Justice)</t>
  </si>
  <si>
    <t>Law Enforcement Services / Criminal Investigations                  (Law and Justice)</t>
  </si>
  <si>
    <t>Security and Protective Services    (Law and Justice)</t>
  </si>
  <si>
    <t>Fire and Emergency Services / Emergency Medical Responder     (Homeland Security)</t>
  </si>
  <si>
    <t>Fire and Emergency Services / Public Safety Communications     (Homeland Security)</t>
  </si>
  <si>
    <t>Fashion, Merchandising and Retail Management                         (Fashion Marketing)</t>
  </si>
  <si>
    <t>Engineering and Technology          (Engineering)</t>
  </si>
  <si>
    <t>Engineering Drafting and Design  (Engineering Graphics and Design)</t>
  </si>
  <si>
    <t>Automobile Maintenance and Light Repair                                      (Transportation Logistical Operations or Support)</t>
  </si>
  <si>
    <t>Agriculture Mechanics and Electrical Systems</t>
  </si>
  <si>
    <t>Forestry/Wildlife Systems</t>
  </si>
  <si>
    <t>HVACR Level 1 Certification (NCCER)</t>
  </si>
  <si>
    <t>Welding Level 1 Certification (NCCER)</t>
  </si>
  <si>
    <t>Entrepreneurship                              (Small Business Development)</t>
  </si>
  <si>
    <t>Early Care &amp; Education:  Entry Level Childcare Training (ELCCT) (OK CareerTech)</t>
  </si>
  <si>
    <t>Certified Telemedicine Clinical Presenter (CTCP)</t>
  </si>
  <si>
    <t>Certified Nursing Aide (CNA)</t>
  </si>
  <si>
    <t>Mechatronics-Level 1 (NOCTI)</t>
  </si>
  <si>
    <t>Distribution &amp; Logistics</t>
  </si>
  <si>
    <t>Certified Logistics Associate (CLA) (MSSC)</t>
  </si>
  <si>
    <t>Certified Logistics Technician (CLT) (MSSC)</t>
  </si>
  <si>
    <t>Carpentry - NOCTI</t>
  </si>
  <si>
    <t>Cabinetmaking (NOCTI)</t>
  </si>
  <si>
    <t>Welding (NOCTI)</t>
  </si>
  <si>
    <t>AWS SENSE Entry Level - Level 1 Certification</t>
  </si>
  <si>
    <t>Visual Communications &amp; Multimedia Design (NOCTI)</t>
  </si>
  <si>
    <t>Biotechnology (NOCTI)</t>
  </si>
  <si>
    <t>Health Informatics/Health Information Management - Medical Office                                              (Health Informatics)</t>
  </si>
  <si>
    <t>Certified Healthcare Hospitality Specialist (CHHS) (HTHU)</t>
  </si>
  <si>
    <t xml:space="preserve">Certified Clinical Medical Assistant (CCMA) (NHA) </t>
  </si>
  <si>
    <t>Certified Personal Trainer (CPT) (NASM)</t>
  </si>
  <si>
    <t>National ProStart Certitication</t>
  </si>
  <si>
    <t>Cosmetology (NOCTI)</t>
  </si>
  <si>
    <t>Certified Phlebotomy Technician (CPT) (NHA)</t>
  </si>
  <si>
    <t>Java Certified Associate</t>
  </si>
  <si>
    <t>Cybersecurity</t>
  </si>
  <si>
    <t>CompTIA Security+ Certification</t>
  </si>
  <si>
    <t>Programming                        (Computing)</t>
  </si>
  <si>
    <t>Emergency &amp; Fire Management Services (NOCTI</t>
  </si>
  <si>
    <t>Law Enforcement Services / Public Safety Communications</t>
  </si>
  <si>
    <t>Automobile Service Technology</t>
  </si>
  <si>
    <r>
      <t xml:space="preserve">FY2017 EOPA Funding Worksheet - Appendix "E"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u val="single"/>
        <sz val="12"/>
        <color indexed="10"/>
        <rFont val="Calibri"/>
        <family val="2"/>
      </rPr>
      <t>DRAFT</t>
    </r>
    <r>
      <rPr>
        <b/>
        <i/>
        <sz val="12"/>
        <color indexed="10"/>
        <rFont val="Calibri"/>
        <family val="2"/>
      </rPr>
      <t xml:space="preserve"> Copy - EOPA Exam inclusions and pricing may possibly change based on the approved FY17 Technical Skill Attainment Inventory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</si>
</sst>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_);[Red]\(&quot;$&quot;#,##0.0\)"/>
    <numFmt numFmtId="169" formatCode="_([$$-409]* #,##0.00_);_([$$-409]* \(#,##0.00\);_([$$-409]* &quot;-&quot;??_);_(@_)"/>
    <numFmt numFmtId="170" formatCode="_([$$-409]* #,##0.000_);_([$$-409]* \(#,##0.000\);_([$$-409]* &quot;-&quot;??_);_(@_)"/>
    <numFmt numFmtId="171" formatCode="_([$$-409]* #,##0.0000_);_([$$-409]* \(#,##0.0000\);_([$$-409]* &quot;-&quot;??_);_(@_)"/>
    <numFmt numFmtId="172" formatCode="_([$$-409]* #,##0.00000_);_([$$-409]* \(#,##0.00000\);_([$$-409]* &quot;-&quot;??_);_(@_)"/>
    <numFmt numFmtId="173" formatCode="_([$$-409]* #,##0.000000_);_([$$-409]* \(#,##0.000000\);_([$$-409]* &quot;-&quot;??_);_(@_)"/>
    <numFmt numFmtId="174" formatCode="&quot;$&quot;#,##0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b/>
      <i/>
      <u val="single"/>
      <sz val="12"/>
      <color indexed="10"/>
      <name val="Calibri"/>
      <family val="2"/>
    </font>
    <font>
      <b/>
      <i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 applyProtection="1">
      <alignment wrapText="1"/>
      <protection locked="0"/>
    </xf>
    <xf numFmtId="44" fontId="52" fillId="33" borderId="10" xfId="44" applyFont="1" applyFill="1" applyBorder="1" applyAlignment="1" applyProtection="1">
      <alignment wrapText="1"/>
      <protection locked="0"/>
    </xf>
    <xf numFmtId="44" fontId="52" fillId="0" borderId="11" xfId="44" applyFont="1" applyBorder="1" applyAlignment="1" applyProtection="1">
      <alignment wrapText="1"/>
      <protection locked="0"/>
    </xf>
    <xf numFmtId="1" fontId="53" fillId="0" borderId="12" xfId="0" applyNumberFormat="1" applyFont="1" applyFill="1" applyBorder="1" applyAlignment="1" applyProtection="1">
      <alignment/>
      <protection locked="0"/>
    </xf>
    <xf numFmtId="1" fontId="52" fillId="0" borderId="0" xfId="0" applyNumberFormat="1" applyFont="1" applyFill="1" applyAlignment="1" applyProtection="1">
      <alignment wrapText="1"/>
      <protection locked="0"/>
    </xf>
    <xf numFmtId="1" fontId="52" fillId="33" borderId="10" xfId="0" applyNumberFormat="1" applyFont="1" applyFill="1" applyBorder="1" applyAlignment="1" applyProtection="1">
      <alignment wrapText="1"/>
      <protection locked="0"/>
    </xf>
    <xf numFmtId="0" fontId="52" fillId="0" borderId="10" xfId="0" applyFont="1" applyBorder="1" applyAlignment="1" applyProtection="1">
      <alignment wrapText="1"/>
      <protection/>
    </xf>
    <xf numFmtId="0" fontId="52" fillId="34" borderId="10" xfId="0" applyFont="1" applyFill="1" applyBorder="1" applyAlignment="1" applyProtection="1">
      <alignment wrapText="1"/>
      <protection/>
    </xf>
    <xf numFmtId="8" fontId="52" fillId="34" borderId="10" xfId="0" applyNumberFormat="1" applyFont="1" applyFill="1" applyBorder="1" applyAlignment="1" applyProtection="1">
      <alignment wrapText="1"/>
      <protection/>
    </xf>
    <xf numFmtId="0" fontId="52" fillId="0" borderId="0" xfId="0" applyFont="1" applyAlignment="1" applyProtection="1">
      <alignment wrapText="1"/>
      <protection/>
    </xf>
    <xf numFmtId="0" fontId="52" fillId="0" borderId="13" xfId="0" applyFont="1" applyBorder="1" applyAlignment="1" applyProtection="1">
      <alignment wrapText="1"/>
      <protection/>
    </xf>
    <xf numFmtId="0" fontId="53" fillId="0" borderId="13" xfId="0" applyFont="1" applyBorder="1" applyAlignment="1" applyProtection="1">
      <alignment/>
      <protection/>
    </xf>
    <xf numFmtId="0" fontId="53" fillId="16" borderId="14" xfId="0" applyFont="1" applyFill="1" applyBorder="1" applyAlignment="1" applyProtection="1">
      <alignment horizontal="center" vertical="center" wrapText="1"/>
      <protection/>
    </xf>
    <xf numFmtId="1" fontId="53" fillId="16" borderId="14" xfId="0" applyNumberFormat="1" applyFont="1" applyFill="1" applyBorder="1" applyAlignment="1" applyProtection="1">
      <alignment horizontal="center" vertical="center" wrapText="1"/>
      <protection locked="0"/>
    </xf>
    <xf numFmtId="0" fontId="53" fillId="16" borderId="14" xfId="0" applyFont="1" applyFill="1" applyBorder="1" applyAlignment="1" applyProtection="1">
      <alignment horizontal="center" vertical="center" wrapText="1"/>
      <protection locked="0"/>
    </xf>
    <xf numFmtId="0" fontId="53" fillId="0" borderId="15" xfId="0" applyFont="1" applyBorder="1" applyAlignment="1" applyProtection="1">
      <alignment horizontal="center" wrapText="1"/>
      <protection locked="0"/>
    </xf>
    <xf numFmtId="0" fontId="52" fillId="0" borderId="10" xfId="0" applyFont="1" applyBorder="1" applyAlignment="1" applyProtection="1">
      <alignment horizontal="left" vertical="top" wrapText="1"/>
      <protection/>
    </xf>
    <xf numFmtId="0" fontId="54" fillId="0" borderId="15" xfId="0" applyFont="1" applyBorder="1" applyAlignment="1" applyProtection="1">
      <alignment horizontal="center" wrapText="1"/>
      <protection locked="0"/>
    </xf>
    <xf numFmtId="0" fontId="55" fillId="0" borderId="13" xfId="0" applyFont="1" applyBorder="1" applyAlignment="1" applyProtection="1">
      <alignment wrapText="1"/>
      <protection/>
    </xf>
    <xf numFmtId="0" fontId="55" fillId="0" borderId="0" xfId="0" applyFont="1" applyAlignment="1" applyProtection="1">
      <alignment wrapText="1"/>
      <protection locked="0"/>
    </xf>
    <xf numFmtId="0" fontId="52" fillId="0" borderId="10" xfId="0" applyFont="1" applyBorder="1" applyAlignment="1" applyProtection="1">
      <alignment vertical="top" wrapText="1"/>
      <protection/>
    </xf>
    <xf numFmtId="0" fontId="27" fillId="35" borderId="10" xfId="0" applyFont="1" applyFill="1" applyBorder="1" applyAlignment="1" applyProtection="1">
      <alignment wrapText="1"/>
      <protection/>
    </xf>
    <xf numFmtId="0" fontId="27" fillId="14" borderId="10" xfId="0" applyFont="1" applyFill="1" applyBorder="1" applyAlignment="1" applyProtection="1">
      <alignment vertical="top" wrapText="1"/>
      <protection/>
    </xf>
    <xf numFmtId="0" fontId="27" fillId="0" borderId="10" xfId="0" applyFont="1" applyBorder="1" applyAlignment="1" applyProtection="1">
      <alignment vertical="top" wrapText="1"/>
      <protection/>
    </xf>
    <xf numFmtId="0" fontId="28" fillId="16" borderId="14" xfId="0" applyFont="1" applyFill="1" applyBorder="1" applyAlignment="1" applyProtection="1">
      <alignment horizontal="center" vertical="top" wrapText="1"/>
      <protection/>
    </xf>
    <xf numFmtId="0" fontId="53" fillId="16" borderId="14" xfId="0" applyFont="1" applyFill="1" applyBorder="1" applyAlignment="1" applyProtection="1">
      <alignment horizontal="center" vertical="top" wrapText="1"/>
      <protection/>
    </xf>
    <xf numFmtId="8" fontId="52" fillId="0" borderId="10" xfId="0" applyNumberFormat="1" applyFont="1" applyBorder="1" applyAlignment="1" applyProtection="1">
      <alignment vertical="top" wrapText="1"/>
      <protection/>
    </xf>
    <xf numFmtId="8" fontId="52" fillId="34" borderId="10" xfId="0" applyNumberFormat="1" applyFont="1" applyFill="1" applyBorder="1" applyAlignment="1" applyProtection="1">
      <alignment vertical="top" wrapText="1"/>
      <protection/>
    </xf>
    <xf numFmtId="0" fontId="52" fillId="34" borderId="10" xfId="0" applyFont="1" applyFill="1" applyBorder="1" applyAlignment="1" applyProtection="1">
      <alignment vertical="top" wrapText="1"/>
      <protection/>
    </xf>
    <xf numFmtId="0" fontId="53" fillId="0" borderId="16" xfId="0" applyFont="1" applyBorder="1" applyAlignment="1" applyProtection="1">
      <alignment horizontal="center" vertical="top" wrapText="1"/>
      <protection locked="0"/>
    </xf>
    <xf numFmtId="0" fontId="52" fillId="0" borderId="0" xfId="0" applyFont="1" applyAlignment="1">
      <alignment vertical="top"/>
    </xf>
    <xf numFmtId="0" fontId="56" fillId="0" borderId="13" xfId="0" applyFont="1" applyBorder="1" applyAlignment="1" applyProtection="1">
      <alignment/>
      <protection/>
    </xf>
    <xf numFmtId="0" fontId="57" fillId="0" borderId="0" xfId="0" applyFont="1" applyAlignment="1" applyProtection="1">
      <alignment wrapText="1"/>
      <protection/>
    </xf>
    <xf numFmtId="8" fontId="52" fillId="34" borderId="10" xfId="0" applyNumberFormat="1" applyFont="1" applyFill="1" applyBorder="1" applyAlignment="1" applyProtection="1">
      <alignment horizontal="right" vertical="top" wrapText="1"/>
      <protection/>
    </xf>
    <xf numFmtId="0" fontId="27" fillId="35" borderId="10" xfId="0" applyFont="1" applyFill="1" applyBorder="1" applyAlignment="1" applyProtection="1">
      <alignment vertical="top" wrapText="1"/>
      <protection/>
    </xf>
    <xf numFmtId="44" fontId="52" fillId="33" borderId="10" xfId="44" applyFont="1" applyFill="1" applyBorder="1" applyAlignment="1" applyProtection="1">
      <alignment wrapText="1"/>
      <protection/>
    </xf>
    <xf numFmtId="0" fontId="27" fillId="35" borderId="17" xfId="0" applyFont="1" applyFill="1" applyBorder="1" applyAlignment="1" applyProtection="1">
      <alignment horizontal="center" vertical="top" wrapText="1"/>
      <protection/>
    </xf>
    <xf numFmtId="0" fontId="27" fillId="35" borderId="14" xfId="0" applyFont="1" applyFill="1" applyBorder="1" applyAlignment="1" applyProtection="1">
      <alignment horizontal="center" vertical="top" wrapText="1"/>
      <protection/>
    </xf>
    <xf numFmtId="0" fontId="27" fillId="35" borderId="17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center" wrapText="1"/>
      <protection/>
    </xf>
    <xf numFmtId="8" fontId="52" fillId="33" borderId="10" xfId="0" applyNumberFormat="1" applyFont="1" applyFill="1" applyBorder="1" applyAlignment="1" applyProtection="1">
      <alignment vertical="top" wrapText="1"/>
      <protection/>
    </xf>
    <xf numFmtId="44" fontId="52" fillId="0" borderId="10" xfId="44" applyFont="1" applyBorder="1" applyAlignment="1" applyProtection="1">
      <alignment vertical="top" wrapText="1"/>
      <protection locked="0"/>
    </xf>
    <xf numFmtId="1" fontId="52" fillId="36" borderId="10" xfId="0" applyNumberFormat="1" applyFont="1" applyFill="1" applyBorder="1" applyAlignment="1" applyProtection="1">
      <alignment vertical="top" wrapText="1"/>
      <protection locked="0"/>
    </xf>
    <xf numFmtId="0" fontId="53" fillId="17" borderId="18" xfId="0" applyFont="1" applyFill="1" applyBorder="1" applyAlignment="1" applyProtection="1">
      <alignment horizontal="center" wrapText="1"/>
      <protection/>
    </xf>
    <xf numFmtId="1" fontId="53" fillId="17" borderId="18" xfId="0" applyNumberFormat="1" applyFont="1" applyFill="1" applyBorder="1" applyAlignment="1" applyProtection="1">
      <alignment horizontal="center" wrapText="1"/>
      <protection locked="0"/>
    </xf>
    <xf numFmtId="0" fontId="53" fillId="17" borderId="19" xfId="0" applyFont="1" applyFill="1" applyBorder="1" applyAlignment="1" applyProtection="1">
      <alignment horizontal="center" wrapText="1"/>
      <protection locked="0"/>
    </xf>
    <xf numFmtId="1" fontId="52" fillId="33" borderId="10" xfId="0" applyNumberFormat="1" applyFont="1" applyFill="1" applyBorder="1" applyAlignment="1" applyProtection="1">
      <alignment vertical="top" wrapText="1"/>
      <protection locked="0"/>
    </xf>
    <xf numFmtId="44" fontId="52" fillId="33" borderId="10" xfId="44" applyFont="1" applyFill="1" applyBorder="1" applyAlignment="1" applyProtection="1">
      <alignment vertical="top" wrapText="1"/>
      <protection locked="0"/>
    </xf>
    <xf numFmtId="0" fontId="27" fillId="34" borderId="14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center" wrapText="1"/>
      <protection/>
    </xf>
    <xf numFmtId="0" fontId="27" fillId="35" borderId="20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center" wrapText="1"/>
      <protection/>
    </xf>
    <xf numFmtId="0" fontId="52" fillId="0" borderId="17" xfId="0" applyFont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center" wrapText="1"/>
      <protection/>
    </xf>
    <xf numFmtId="0" fontId="58" fillId="19" borderId="17" xfId="0" applyFont="1" applyFill="1" applyBorder="1" applyAlignment="1" applyProtection="1">
      <alignment vertical="top" wrapText="1"/>
      <protection/>
    </xf>
    <xf numFmtId="0" fontId="58" fillId="19" borderId="20" xfId="0" applyFont="1" applyFill="1" applyBorder="1" applyAlignment="1" applyProtection="1">
      <alignment vertical="top" wrapText="1"/>
      <protection/>
    </xf>
    <xf numFmtId="0" fontId="58" fillId="19" borderId="14" xfId="0" applyFont="1" applyFill="1" applyBorder="1" applyAlignment="1" applyProtection="1">
      <alignment vertical="top" wrapText="1"/>
      <protection/>
    </xf>
    <xf numFmtId="0" fontId="52" fillId="0" borderId="17" xfId="0" applyFont="1" applyBorder="1" applyAlignment="1" applyProtection="1">
      <alignment horizontal="center" wrapText="1"/>
      <protection/>
    </xf>
    <xf numFmtId="174" fontId="52" fillId="34" borderId="10" xfId="44" applyNumberFormat="1" applyFont="1" applyFill="1" applyBorder="1" applyAlignment="1" applyProtection="1">
      <alignment vertical="top" wrapText="1"/>
      <protection/>
    </xf>
    <xf numFmtId="0" fontId="27" fillId="34" borderId="17" xfId="0" applyFont="1" applyFill="1" applyBorder="1" applyAlignment="1" applyProtection="1">
      <alignment horizontal="left" vertical="top" wrapText="1"/>
      <protection/>
    </xf>
    <xf numFmtId="0" fontId="27" fillId="34" borderId="20" xfId="0" applyFont="1" applyFill="1" applyBorder="1" applyAlignment="1" applyProtection="1">
      <alignment horizontal="left" vertical="top" wrapText="1"/>
      <protection/>
    </xf>
    <xf numFmtId="0" fontId="27" fillId="35" borderId="20" xfId="0" applyFont="1" applyFill="1" applyBorder="1" applyAlignment="1" applyProtection="1">
      <alignment horizontal="left" vertical="top" wrapText="1"/>
      <protection/>
    </xf>
    <xf numFmtId="0" fontId="27" fillId="35" borderId="20" xfId="0" applyFont="1" applyFill="1" applyBorder="1" applyAlignment="1" applyProtection="1">
      <alignment horizontal="left" vertical="top" wrapText="1"/>
      <protection/>
    </xf>
    <xf numFmtId="0" fontId="27" fillId="35" borderId="20" xfId="0" applyFont="1" applyFill="1" applyBorder="1" applyAlignment="1" applyProtection="1">
      <alignment horizontal="center" wrapText="1"/>
      <protection/>
    </xf>
    <xf numFmtId="0" fontId="52" fillId="0" borderId="17" xfId="0" applyFont="1" applyBorder="1" applyAlignment="1" applyProtection="1">
      <alignment vertical="top" wrapText="1"/>
      <protection/>
    </xf>
    <xf numFmtId="0" fontId="52" fillId="0" borderId="17" xfId="0" applyFont="1" applyBorder="1" applyAlignment="1" applyProtection="1">
      <alignment wrapText="1"/>
      <protection/>
    </xf>
    <xf numFmtId="0" fontId="59" fillId="0" borderId="0" xfId="0" applyFont="1" applyAlignment="1">
      <alignment wrapText="1"/>
    </xf>
    <xf numFmtId="0" fontId="59" fillId="0" borderId="0" xfId="0" applyFont="1" applyAlignment="1">
      <alignment vertical="top" wrapText="1"/>
    </xf>
    <xf numFmtId="0" fontId="59" fillId="0" borderId="0" xfId="0" applyFont="1" applyAlignment="1">
      <alignment vertical="top"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center" wrapText="1"/>
      <protection/>
    </xf>
    <xf numFmtId="0" fontId="33" fillId="17" borderId="21" xfId="30" applyFont="1" applyBorder="1" applyAlignment="1" applyProtection="1">
      <alignment horizontal="center" wrapText="1"/>
      <protection locked="0"/>
    </xf>
    <xf numFmtId="0" fontId="33" fillId="17" borderId="14" xfId="30" applyFont="1" applyBorder="1" applyAlignment="1" applyProtection="1">
      <alignment horizontal="center" wrapText="1"/>
      <protection locked="0"/>
    </xf>
    <xf numFmtId="0" fontId="53" fillId="17" borderId="0" xfId="0" applyFont="1" applyFill="1" applyBorder="1" applyAlignment="1" applyProtection="1">
      <alignment horizontal="center" wrapText="1"/>
      <protection/>
    </xf>
    <xf numFmtId="1" fontId="53" fillId="17" borderId="0" xfId="0" applyNumberFormat="1" applyFont="1" applyFill="1" applyBorder="1" applyAlignment="1" applyProtection="1">
      <alignment horizontal="center" wrapText="1"/>
      <protection locked="0"/>
    </xf>
    <xf numFmtId="0" fontId="53" fillId="17" borderId="22" xfId="0" applyFont="1" applyFill="1" applyBorder="1" applyAlignment="1" applyProtection="1">
      <alignment horizontal="center" wrapText="1"/>
      <protection locked="0"/>
    </xf>
    <xf numFmtId="0" fontId="27" fillId="34" borderId="17" xfId="0" applyFont="1" applyFill="1" applyBorder="1" applyAlignment="1" applyProtection="1">
      <alignment horizontal="center" wrapText="1"/>
      <protection/>
    </xf>
    <xf numFmtId="0" fontId="27" fillId="34" borderId="14" xfId="0" applyFont="1" applyFill="1" applyBorder="1" applyAlignment="1" applyProtection="1">
      <alignment horizontal="center" wrapText="1"/>
      <protection/>
    </xf>
    <xf numFmtId="0" fontId="27" fillId="35" borderId="17" xfId="0" applyFont="1" applyFill="1" applyBorder="1" applyAlignment="1" applyProtection="1">
      <alignment horizontal="left" vertical="top" wrapText="1"/>
      <protection/>
    </xf>
    <xf numFmtId="0" fontId="27" fillId="35" borderId="20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7" xfId="0" applyFont="1" applyFill="1" applyBorder="1" applyAlignment="1" applyProtection="1">
      <alignment horizontal="center" wrapText="1"/>
      <protection/>
    </xf>
    <xf numFmtId="0" fontId="27" fillId="35" borderId="20" xfId="0" applyFont="1" applyFill="1" applyBorder="1" applyAlignment="1" applyProtection="1">
      <alignment horizontal="center" wrapText="1"/>
      <protection/>
    </xf>
    <xf numFmtId="0" fontId="27" fillId="35" borderId="14" xfId="0" applyFont="1" applyFill="1" applyBorder="1" applyAlignment="1" applyProtection="1">
      <alignment horizontal="center" wrapText="1"/>
      <protection/>
    </xf>
    <xf numFmtId="0" fontId="27" fillId="35" borderId="17" xfId="0" applyFont="1" applyFill="1" applyBorder="1" applyAlignment="1" applyProtection="1">
      <alignment wrapText="1"/>
      <protection/>
    </xf>
    <xf numFmtId="0" fontId="27" fillId="35" borderId="20" xfId="0" applyFont="1" applyFill="1" applyBorder="1" applyAlignment="1" applyProtection="1">
      <alignment wrapText="1"/>
      <protection/>
    </xf>
    <xf numFmtId="0" fontId="27" fillId="35" borderId="14" xfId="0" applyFont="1" applyFill="1" applyBorder="1" applyAlignment="1" applyProtection="1">
      <alignment wrapText="1"/>
      <protection/>
    </xf>
    <xf numFmtId="0" fontId="27" fillId="35" borderId="17" xfId="0" applyFont="1" applyFill="1" applyBorder="1" applyAlignment="1" applyProtection="1">
      <alignment vertical="top" wrapText="1"/>
      <protection/>
    </xf>
    <xf numFmtId="0" fontId="27" fillId="35" borderId="14" xfId="0" applyFont="1" applyFill="1" applyBorder="1" applyAlignment="1" applyProtection="1">
      <alignment vertical="top" wrapText="1"/>
      <protection/>
    </xf>
    <xf numFmtId="0" fontId="27" fillId="34" borderId="17" xfId="0" applyFont="1" applyFill="1" applyBorder="1" applyAlignment="1" applyProtection="1">
      <alignment horizontal="left" vertical="top" wrapText="1"/>
      <protection/>
    </xf>
    <xf numFmtId="0" fontId="27" fillId="34" borderId="14" xfId="0" applyFont="1" applyFill="1" applyBorder="1" applyAlignment="1" applyProtection="1">
      <alignment horizontal="left" vertical="top" wrapText="1"/>
      <protection/>
    </xf>
    <xf numFmtId="0" fontId="58" fillId="19" borderId="17" xfId="0" applyFont="1" applyFill="1" applyBorder="1" applyAlignment="1" applyProtection="1">
      <alignment horizontal="left" vertical="top" wrapText="1"/>
      <protection/>
    </xf>
    <xf numFmtId="0" fontId="58" fillId="19" borderId="20" xfId="0" applyFont="1" applyFill="1" applyBorder="1" applyAlignment="1" applyProtection="1">
      <alignment horizontal="left" vertical="top" wrapText="1"/>
      <protection/>
    </xf>
    <xf numFmtId="0" fontId="58" fillId="19" borderId="14" xfId="0" applyFont="1" applyFill="1" applyBorder="1" applyAlignment="1" applyProtection="1">
      <alignment horizontal="left" vertical="top" wrapText="1"/>
      <protection/>
    </xf>
    <xf numFmtId="0" fontId="27" fillId="19" borderId="23" xfId="0" applyFont="1" applyFill="1" applyBorder="1" applyAlignment="1" applyProtection="1">
      <alignment horizontal="center" vertical="top" wrapText="1"/>
      <protection/>
    </xf>
    <xf numFmtId="0" fontId="27" fillId="19" borderId="24" xfId="0" applyFont="1" applyFill="1" applyBorder="1" applyAlignment="1" applyProtection="1">
      <alignment horizontal="center" vertical="top" wrapText="1"/>
      <protection/>
    </xf>
    <xf numFmtId="0" fontId="27" fillId="19" borderId="25" xfId="0" applyFont="1" applyFill="1" applyBorder="1" applyAlignment="1" applyProtection="1">
      <alignment horizontal="center" vertical="top" wrapText="1"/>
      <protection/>
    </xf>
    <xf numFmtId="0" fontId="58" fillId="19" borderId="17" xfId="0" applyFont="1" applyFill="1" applyBorder="1" applyAlignment="1" applyProtection="1">
      <alignment vertical="top" wrapText="1"/>
      <protection/>
    </xf>
    <xf numFmtId="0" fontId="58" fillId="19" borderId="20" xfId="0" applyFont="1" applyFill="1" applyBorder="1" applyAlignment="1" applyProtection="1">
      <alignment vertical="top" wrapText="1"/>
      <protection/>
    </xf>
    <xf numFmtId="0" fontId="58" fillId="19" borderId="14" xfId="0" applyFont="1" applyFill="1" applyBorder="1" applyAlignment="1" applyProtection="1">
      <alignment vertical="top" wrapText="1"/>
      <protection/>
    </xf>
    <xf numFmtId="44" fontId="52" fillId="19" borderId="23" xfId="44" applyFont="1" applyFill="1" applyBorder="1" applyAlignment="1" applyProtection="1">
      <alignment horizontal="center" vertical="top" wrapText="1"/>
      <protection locked="0"/>
    </xf>
    <xf numFmtId="44" fontId="52" fillId="19" borderId="24" xfId="44" applyFont="1" applyFill="1" applyBorder="1" applyAlignment="1" applyProtection="1">
      <alignment horizontal="center" vertical="top" wrapText="1"/>
      <protection locked="0"/>
    </xf>
    <xf numFmtId="44" fontId="52" fillId="19" borderId="25" xfId="44" applyFont="1" applyFill="1" applyBorder="1" applyAlignment="1" applyProtection="1">
      <alignment horizontal="center" vertical="top" wrapText="1"/>
      <protection locked="0"/>
    </xf>
    <xf numFmtId="0" fontId="27" fillId="19" borderId="23" xfId="0" applyFont="1" applyFill="1" applyBorder="1" applyAlignment="1" applyProtection="1">
      <alignment horizontal="center" wrapText="1"/>
      <protection/>
    </xf>
    <xf numFmtId="0" fontId="27" fillId="19" borderId="24" xfId="0" applyFont="1" applyFill="1" applyBorder="1" applyAlignment="1" applyProtection="1">
      <alignment horizontal="center" wrapText="1"/>
      <protection/>
    </xf>
    <xf numFmtId="0" fontId="27" fillId="19" borderId="25" xfId="0" applyFont="1" applyFill="1" applyBorder="1" applyAlignment="1" applyProtection="1">
      <alignment horizontal="center" wrapText="1"/>
      <protection/>
    </xf>
    <xf numFmtId="0" fontId="27" fillId="34" borderId="20" xfId="0" applyFont="1" applyFill="1" applyBorder="1" applyAlignment="1" applyProtection="1">
      <alignment horizontal="left" vertical="top" wrapText="1"/>
      <protection/>
    </xf>
    <xf numFmtId="0" fontId="27" fillId="35" borderId="17" xfId="0" applyFont="1" applyFill="1" applyBorder="1" applyAlignment="1" applyProtection="1">
      <alignment horizontal="center" vertical="top" wrapText="1"/>
      <protection/>
    </xf>
    <xf numFmtId="0" fontId="27" fillId="35" borderId="20" xfId="0" applyFont="1" applyFill="1" applyBorder="1" applyAlignment="1" applyProtection="1">
      <alignment horizontal="center" vertical="top" wrapText="1"/>
      <protection/>
    </xf>
    <xf numFmtId="0" fontId="27" fillId="35" borderId="14" xfId="0" applyFont="1" applyFill="1" applyBorder="1" applyAlignment="1" applyProtection="1">
      <alignment horizontal="center" vertical="top" wrapText="1"/>
      <protection/>
    </xf>
    <xf numFmtId="0" fontId="27" fillId="14" borderId="17" xfId="0" applyFont="1" applyFill="1" applyBorder="1" applyAlignment="1" applyProtection="1">
      <alignment horizontal="left" vertical="top" wrapText="1"/>
      <protection/>
    </xf>
    <xf numFmtId="0" fontId="27" fillId="14" borderId="20" xfId="0" applyFont="1" applyFill="1" applyBorder="1" applyAlignment="1" applyProtection="1">
      <alignment horizontal="left" vertical="top" wrapText="1"/>
      <protection/>
    </xf>
    <xf numFmtId="0" fontId="27" fillId="14" borderId="14" xfId="0" applyFont="1" applyFill="1" applyBorder="1" applyAlignment="1" applyProtection="1">
      <alignment horizontal="left" vertical="top" wrapText="1"/>
      <protection/>
    </xf>
    <xf numFmtId="0" fontId="2" fillId="16" borderId="26" xfId="30" applyFont="1" applyFill="1" applyBorder="1" applyAlignment="1" applyProtection="1">
      <alignment horizontal="center" vertical="top" wrapText="1"/>
      <protection locked="0"/>
    </xf>
    <xf numFmtId="0" fontId="2" fillId="16" borderId="27" xfId="30" applyFont="1" applyFill="1" applyBorder="1" applyAlignment="1" applyProtection="1">
      <alignment horizontal="center" vertical="top" wrapText="1"/>
      <protection locked="0"/>
    </xf>
    <xf numFmtId="0" fontId="2" fillId="16" borderId="28" xfId="30" applyFont="1" applyFill="1" applyBorder="1" applyAlignment="1" applyProtection="1">
      <alignment horizontal="center" vertical="top" wrapText="1"/>
      <protection locked="0"/>
    </xf>
    <xf numFmtId="0" fontId="27" fillId="14" borderId="17" xfId="0" applyFont="1" applyFill="1" applyBorder="1" applyAlignment="1" applyProtection="1">
      <alignment horizontal="center" vertical="top" wrapText="1"/>
      <protection/>
    </xf>
    <xf numFmtId="0" fontId="27" fillId="14" borderId="14" xfId="0" applyFont="1" applyFill="1" applyBorder="1" applyAlignment="1" applyProtection="1">
      <alignment horizontal="center" vertical="top" wrapText="1"/>
      <protection/>
    </xf>
    <xf numFmtId="0" fontId="55" fillId="19" borderId="23" xfId="0" applyFont="1" applyFill="1" applyBorder="1" applyAlignment="1" applyProtection="1">
      <alignment horizontal="center" wrapText="1"/>
      <protection/>
    </xf>
    <xf numFmtId="0" fontId="55" fillId="19" borderId="24" xfId="0" applyFont="1" applyFill="1" applyBorder="1" applyAlignment="1" applyProtection="1">
      <alignment horizontal="center" wrapText="1"/>
      <protection/>
    </xf>
    <xf numFmtId="0" fontId="55" fillId="19" borderId="25" xfId="0" applyFont="1" applyFill="1" applyBorder="1" applyAlignment="1" applyProtection="1">
      <alignment horizontal="center" wrapText="1"/>
      <protection/>
    </xf>
    <xf numFmtId="0" fontId="52" fillId="19" borderId="17" xfId="0" applyFont="1" applyFill="1" applyBorder="1" applyAlignment="1" applyProtection="1">
      <alignment horizontal="left" vertical="top" wrapText="1"/>
      <protection/>
    </xf>
    <xf numFmtId="0" fontId="52" fillId="19" borderId="20" xfId="0" applyFont="1" applyFill="1" applyBorder="1" applyAlignment="1" applyProtection="1">
      <alignment horizontal="left" vertical="top" wrapText="1"/>
      <protection/>
    </xf>
    <xf numFmtId="0" fontId="52" fillId="19" borderId="14" xfId="0" applyFont="1" applyFill="1" applyBorder="1" applyAlignment="1" applyProtection="1">
      <alignment horizontal="left" vertical="top" wrapText="1"/>
      <protection/>
    </xf>
    <xf numFmtId="0" fontId="52" fillId="0" borderId="17" xfId="0" applyFont="1" applyBorder="1" applyAlignment="1" applyProtection="1">
      <alignment horizontal="left" vertical="top" wrapText="1"/>
      <protection/>
    </xf>
    <xf numFmtId="0" fontId="52" fillId="0" borderId="20" xfId="0" applyFont="1" applyBorder="1" applyAlignment="1" applyProtection="1">
      <alignment horizontal="left" vertical="top" wrapText="1"/>
      <protection/>
    </xf>
    <xf numFmtId="0" fontId="52" fillId="0" borderId="14" xfId="0" applyFont="1" applyBorder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6"/>
  <sheetViews>
    <sheetView tabSelected="1" workbookViewId="0" topLeftCell="A1">
      <selection activeCell="A1" sqref="A1:H1"/>
    </sheetView>
  </sheetViews>
  <sheetFormatPr defaultColWidth="9.140625" defaultRowHeight="15"/>
  <cols>
    <col min="1" max="1" width="16.140625" style="3" customWidth="1"/>
    <col min="2" max="3" width="26.7109375" style="22" customWidth="1"/>
    <col min="4" max="4" width="35.8515625" style="3" customWidth="1"/>
    <col min="5" max="5" width="24.00390625" style="3" customWidth="1"/>
    <col min="6" max="6" width="9.140625" style="12" customWidth="1"/>
    <col min="7" max="7" width="9.140625" style="7" customWidth="1"/>
    <col min="8" max="8" width="10.421875" style="3" customWidth="1"/>
    <col min="9" max="16384" width="9.140625" style="2" customWidth="1"/>
  </cols>
  <sheetData>
    <row r="1" spans="1:8" ht="57" customHeight="1" thickBot="1">
      <c r="A1" s="121" t="s">
        <v>333</v>
      </c>
      <c r="B1" s="122"/>
      <c r="C1" s="122"/>
      <c r="D1" s="122"/>
      <c r="E1" s="122"/>
      <c r="F1" s="122"/>
      <c r="G1" s="122"/>
      <c r="H1" s="123"/>
    </row>
    <row r="2" spans="1:8" ht="15">
      <c r="A2" s="79" t="s">
        <v>19</v>
      </c>
      <c r="B2" s="80" t="s">
        <v>20</v>
      </c>
      <c r="C2" s="80"/>
      <c r="D2" s="80" t="s">
        <v>21</v>
      </c>
      <c r="E2" s="80" t="s">
        <v>22</v>
      </c>
      <c r="F2" s="81"/>
      <c r="G2" s="82"/>
      <c r="H2" s="83"/>
    </row>
    <row r="3" spans="1:11" ht="13.5" thickBot="1">
      <c r="A3" s="32"/>
      <c r="B3" s="20"/>
      <c r="C3" s="20"/>
      <c r="D3" s="18"/>
      <c r="E3" s="18"/>
      <c r="F3" s="48"/>
      <c r="G3" s="49"/>
      <c r="H3" s="50"/>
      <c r="K3" s="33"/>
    </row>
    <row r="4" spans="1:9" ht="25.5">
      <c r="A4" s="15" t="s">
        <v>43</v>
      </c>
      <c r="B4" s="27" t="s">
        <v>98</v>
      </c>
      <c r="C4" s="27"/>
      <c r="D4" s="28" t="s">
        <v>26</v>
      </c>
      <c r="E4" s="15" t="s">
        <v>16</v>
      </c>
      <c r="F4" s="15" t="s">
        <v>24</v>
      </c>
      <c r="G4" s="16" t="s">
        <v>25</v>
      </c>
      <c r="H4" s="17" t="s">
        <v>35</v>
      </c>
      <c r="I4" s="1"/>
    </row>
    <row r="5" spans="1:8" ht="12.75">
      <c r="A5" s="62" t="s">
        <v>0</v>
      </c>
      <c r="B5" s="126"/>
      <c r="C5" s="127"/>
      <c r="D5" s="127"/>
      <c r="E5" s="127"/>
      <c r="F5" s="127"/>
      <c r="G5" s="127"/>
      <c r="H5" s="128"/>
    </row>
    <row r="6" spans="1:8" ht="25.5">
      <c r="A6" s="63"/>
      <c r="B6" s="25" t="s">
        <v>44</v>
      </c>
      <c r="C6" s="37"/>
      <c r="D6" s="10" t="s">
        <v>45</v>
      </c>
      <c r="E6" s="10"/>
      <c r="F6" s="29">
        <v>6</v>
      </c>
      <c r="G6" s="47"/>
      <c r="H6" s="46">
        <f aca="true" t="shared" si="0" ref="H6:H20">F6*G6</f>
        <v>0</v>
      </c>
    </row>
    <row r="7" spans="1:8" ht="12.75">
      <c r="A7" s="63"/>
      <c r="B7" s="25" t="s">
        <v>46</v>
      </c>
      <c r="C7" s="37"/>
      <c r="D7" s="10" t="s">
        <v>47</v>
      </c>
      <c r="E7" s="10"/>
      <c r="F7" s="29">
        <v>6</v>
      </c>
      <c r="G7" s="47"/>
      <c r="H7" s="46">
        <f t="shared" si="0"/>
        <v>0</v>
      </c>
    </row>
    <row r="8" spans="1:8" ht="25.5">
      <c r="A8" s="63"/>
      <c r="B8" s="25" t="s">
        <v>48</v>
      </c>
      <c r="C8" s="37"/>
      <c r="D8" s="23" t="s">
        <v>63</v>
      </c>
      <c r="E8" s="9"/>
      <c r="F8" s="29">
        <v>6</v>
      </c>
      <c r="G8" s="47"/>
      <c r="H8" s="46">
        <f t="shared" si="0"/>
        <v>0</v>
      </c>
    </row>
    <row r="9" spans="1:8" ht="25.5">
      <c r="A9" s="63"/>
      <c r="B9" s="25" t="s">
        <v>49</v>
      </c>
      <c r="C9" s="37"/>
      <c r="D9" s="23" t="s">
        <v>63</v>
      </c>
      <c r="E9" s="9"/>
      <c r="F9" s="29">
        <v>6</v>
      </c>
      <c r="G9" s="47"/>
      <c r="H9" s="46">
        <f t="shared" si="0"/>
        <v>0</v>
      </c>
    </row>
    <row r="10" spans="1:8" ht="25.5">
      <c r="A10" s="63"/>
      <c r="B10" s="25" t="s">
        <v>50</v>
      </c>
      <c r="C10" s="37"/>
      <c r="D10" s="10" t="s">
        <v>45</v>
      </c>
      <c r="E10" s="9"/>
      <c r="F10" s="29">
        <v>6</v>
      </c>
      <c r="G10" s="47"/>
      <c r="H10" s="46">
        <f t="shared" si="0"/>
        <v>0</v>
      </c>
    </row>
    <row r="11" spans="1:8" ht="25.5">
      <c r="A11" s="63"/>
      <c r="B11" s="25" t="s">
        <v>51</v>
      </c>
      <c r="C11" s="37"/>
      <c r="D11" s="23" t="s">
        <v>63</v>
      </c>
      <c r="E11" s="9"/>
      <c r="F11" s="29">
        <v>6</v>
      </c>
      <c r="G11" s="47"/>
      <c r="H11" s="46">
        <f t="shared" si="0"/>
        <v>0</v>
      </c>
    </row>
    <row r="12" spans="1:8" ht="25.5">
      <c r="A12" s="63"/>
      <c r="B12" s="25" t="s">
        <v>52</v>
      </c>
      <c r="C12" s="37"/>
      <c r="D12" s="23" t="s">
        <v>63</v>
      </c>
      <c r="E12" s="9"/>
      <c r="F12" s="29">
        <v>6</v>
      </c>
      <c r="G12" s="47"/>
      <c r="H12" s="46">
        <f t="shared" si="0"/>
        <v>0</v>
      </c>
    </row>
    <row r="13" spans="1:8" ht="25.5">
      <c r="A13" s="63"/>
      <c r="B13" s="25" t="s">
        <v>53</v>
      </c>
      <c r="C13" s="37"/>
      <c r="D13" s="23" t="s">
        <v>63</v>
      </c>
      <c r="E13" s="9"/>
      <c r="F13" s="29">
        <v>6</v>
      </c>
      <c r="G13" s="47"/>
      <c r="H13" s="46">
        <f t="shared" si="0"/>
        <v>0</v>
      </c>
    </row>
    <row r="14" spans="1:8" ht="25.5">
      <c r="A14" s="63"/>
      <c r="B14" s="25" t="s">
        <v>301</v>
      </c>
      <c r="C14" s="37"/>
      <c r="D14" s="31" t="s">
        <v>64</v>
      </c>
      <c r="E14" s="9"/>
      <c r="F14" s="29">
        <v>6</v>
      </c>
      <c r="G14" s="47"/>
      <c r="H14" s="46">
        <f t="shared" si="0"/>
        <v>0</v>
      </c>
    </row>
    <row r="15" spans="1:8" ht="25.5">
      <c r="A15" s="63"/>
      <c r="B15" s="25" t="s">
        <v>54</v>
      </c>
      <c r="C15" s="37"/>
      <c r="D15" s="31" t="s">
        <v>65</v>
      </c>
      <c r="E15" s="9"/>
      <c r="F15" s="29">
        <v>6</v>
      </c>
      <c r="G15" s="47"/>
      <c r="H15" s="46">
        <f t="shared" si="0"/>
        <v>0</v>
      </c>
    </row>
    <row r="16" spans="1:8" ht="18" customHeight="1">
      <c r="A16" s="63"/>
      <c r="B16" s="118" t="s">
        <v>55</v>
      </c>
      <c r="C16" s="39"/>
      <c r="D16" s="31" t="s">
        <v>56</v>
      </c>
      <c r="E16" s="9"/>
      <c r="F16" s="11">
        <v>20</v>
      </c>
      <c r="G16" s="47"/>
      <c r="H16" s="46">
        <f t="shared" si="0"/>
        <v>0</v>
      </c>
    </row>
    <row r="17" spans="1:8" ht="25.5">
      <c r="A17" s="63"/>
      <c r="B17" s="120"/>
      <c r="C17" s="40"/>
      <c r="D17" s="31" t="s">
        <v>64</v>
      </c>
      <c r="E17" s="9"/>
      <c r="F17" s="29">
        <v>6</v>
      </c>
      <c r="G17" s="47"/>
      <c r="H17" s="46">
        <f t="shared" si="0"/>
        <v>0</v>
      </c>
    </row>
    <row r="18" spans="1:8" ht="16.5" customHeight="1">
      <c r="A18" s="63"/>
      <c r="B18" s="25" t="s">
        <v>57</v>
      </c>
      <c r="C18" s="37"/>
      <c r="D18" s="31" t="s">
        <v>66</v>
      </c>
      <c r="E18" s="9"/>
      <c r="F18" s="29">
        <v>6</v>
      </c>
      <c r="G18" s="47"/>
      <c r="H18" s="46">
        <f t="shared" si="0"/>
        <v>0</v>
      </c>
    </row>
    <row r="19" spans="1:8" ht="16.5" customHeight="1">
      <c r="A19" s="63"/>
      <c r="B19" s="25" t="s">
        <v>58</v>
      </c>
      <c r="C19" s="37"/>
      <c r="D19" s="31" t="s">
        <v>66</v>
      </c>
      <c r="E19" s="9"/>
      <c r="F19" s="29">
        <v>6</v>
      </c>
      <c r="G19" s="47"/>
      <c r="H19" s="46">
        <f t="shared" si="0"/>
        <v>0</v>
      </c>
    </row>
    <row r="20" spans="1:8" ht="16.5" customHeight="1">
      <c r="A20" s="63"/>
      <c r="B20" s="25" t="s">
        <v>59</v>
      </c>
      <c r="C20" s="37"/>
      <c r="D20" s="31" t="s">
        <v>63</v>
      </c>
      <c r="E20" s="9"/>
      <c r="F20" s="29">
        <v>6</v>
      </c>
      <c r="G20" s="47"/>
      <c r="H20" s="46">
        <f t="shared" si="0"/>
        <v>0</v>
      </c>
    </row>
    <row r="21" spans="1:8" ht="25.5" customHeight="1">
      <c r="A21" s="63"/>
      <c r="B21" s="25" t="s">
        <v>60</v>
      </c>
      <c r="C21" s="37"/>
      <c r="D21" s="31" t="s">
        <v>67</v>
      </c>
      <c r="E21" s="9"/>
      <c r="F21" s="29">
        <v>6</v>
      </c>
      <c r="G21" s="47"/>
      <c r="H21" s="46">
        <f aca="true" t="shared" si="1" ref="H21:H51">F21*G21</f>
        <v>0</v>
      </c>
    </row>
    <row r="22" spans="1:8" ht="18.75" customHeight="1">
      <c r="A22" s="63"/>
      <c r="B22" s="25" t="s">
        <v>61</v>
      </c>
      <c r="C22" s="37"/>
      <c r="D22" s="31" t="s">
        <v>68</v>
      </c>
      <c r="E22" s="9"/>
      <c r="F22" s="29">
        <v>6</v>
      </c>
      <c r="G22" s="47"/>
      <c r="H22" s="46">
        <f t="shared" si="1"/>
        <v>0</v>
      </c>
    </row>
    <row r="23" spans="1:8" ht="25.5" customHeight="1">
      <c r="A23" s="63"/>
      <c r="B23" s="25" t="s">
        <v>62</v>
      </c>
      <c r="C23" s="37"/>
      <c r="D23" s="31" t="s">
        <v>69</v>
      </c>
      <c r="E23" s="9"/>
      <c r="F23" s="29">
        <v>6</v>
      </c>
      <c r="G23" s="47"/>
      <c r="H23" s="46">
        <f t="shared" si="1"/>
        <v>0</v>
      </c>
    </row>
    <row r="24" spans="1:8" ht="18" customHeight="1">
      <c r="A24" s="63"/>
      <c r="B24" s="25" t="s">
        <v>70</v>
      </c>
      <c r="C24" s="37"/>
      <c r="D24" s="31" t="s">
        <v>68</v>
      </c>
      <c r="E24" s="9"/>
      <c r="F24" s="29">
        <v>6</v>
      </c>
      <c r="G24" s="47"/>
      <c r="H24" s="46">
        <f t="shared" si="1"/>
        <v>0</v>
      </c>
    </row>
    <row r="25" spans="1:8" ht="18" customHeight="1">
      <c r="A25" s="63"/>
      <c r="B25" s="25" t="s">
        <v>71</v>
      </c>
      <c r="C25" s="37"/>
      <c r="D25" s="31" t="s">
        <v>68</v>
      </c>
      <c r="E25" s="9"/>
      <c r="F25" s="29">
        <v>6</v>
      </c>
      <c r="G25" s="47"/>
      <c r="H25" s="46">
        <f t="shared" si="1"/>
        <v>0</v>
      </c>
    </row>
    <row r="26" spans="1:8" ht="27.75" customHeight="1">
      <c r="A26" s="63"/>
      <c r="B26" s="25" t="s">
        <v>72</v>
      </c>
      <c r="C26" s="37"/>
      <c r="D26" s="31" t="s">
        <v>63</v>
      </c>
      <c r="E26" s="9"/>
      <c r="F26" s="29">
        <v>6</v>
      </c>
      <c r="G26" s="47"/>
      <c r="H26" s="46">
        <f t="shared" si="1"/>
        <v>0</v>
      </c>
    </row>
    <row r="27" spans="1:8" ht="18" customHeight="1">
      <c r="A27" s="63"/>
      <c r="B27" s="25" t="s">
        <v>73</v>
      </c>
      <c r="C27" s="37"/>
      <c r="D27" s="31" t="s">
        <v>63</v>
      </c>
      <c r="E27" s="9"/>
      <c r="F27" s="29">
        <v>6</v>
      </c>
      <c r="G27" s="47"/>
      <c r="H27" s="46">
        <f t="shared" si="1"/>
        <v>0</v>
      </c>
    </row>
    <row r="28" spans="1:8" ht="18" customHeight="1">
      <c r="A28" s="63"/>
      <c r="B28" s="25" t="s">
        <v>74</v>
      </c>
      <c r="C28" s="37"/>
      <c r="D28" s="31" t="s">
        <v>69</v>
      </c>
      <c r="E28" s="9"/>
      <c r="F28" s="29">
        <v>6</v>
      </c>
      <c r="G28" s="47"/>
      <c r="H28" s="46">
        <f t="shared" si="1"/>
        <v>0</v>
      </c>
    </row>
    <row r="29" spans="1:8" ht="27" customHeight="1">
      <c r="A29" s="63"/>
      <c r="B29" s="25" t="s">
        <v>75</v>
      </c>
      <c r="C29" s="37"/>
      <c r="D29" s="31" t="s">
        <v>63</v>
      </c>
      <c r="E29" s="9"/>
      <c r="F29" s="29">
        <v>6</v>
      </c>
      <c r="G29" s="47"/>
      <c r="H29" s="46">
        <f t="shared" si="1"/>
        <v>0</v>
      </c>
    </row>
    <row r="30" spans="1:8" ht="18" customHeight="1">
      <c r="A30" s="63"/>
      <c r="B30" s="25" t="s">
        <v>76</v>
      </c>
      <c r="C30" s="37"/>
      <c r="D30" s="31" t="s">
        <v>69</v>
      </c>
      <c r="E30" s="9"/>
      <c r="F30" s="29">
        <v>6</v>
      </c>
      <c r="G30" s="47"/>
      <c r="H30" s="46">
        <f t="shared" si="1"/>
        <v>0</v>
      </c>
    </row>
    <row r="31" spans="1:8" ht="18" customHeight="1">
      <c r="A31" s="63"/>
      <c r="B31" s="118" t="s">
        <v>77</v>
      </c>
      <c r="C31" s="41"/>
      <c r="D31" s="31" t="s">
        <v>78</v>
      </c>
      <c r="E31" s="9"/>
      <c r="F31" s="30">
        <v>20</v>
      </c>
      <c r="G31" s="47"/>
      <c r="H31" s="46">
        <f t="shared" si="1"/>
        <v>0</v>
      </c>
    </row>
    <row r="32" spans="1:8" ht="18" customHeight="1">
      <c r="A32" s="63"/>
      <c r="B32" s="120"/>
      <c r="C32" s="42"/>
      <c r="D32" s="31" t="s">
        <v>79</v>
      </c>
      <c r="E32" s="9"/>
      <c r="F32" s="29">
        <v>6</v>
      </c>
      <c r="G32" s="47"/>
      <c r="H32" s="46">
        <f t="shared" si="1"/>
        <v>0</v>
      </c>
    </row>
    <row r="33" spans="1:8" ht="18" customHeight="1">
      <c r="A33" s="63"/>
      <c r="B33" s="118" t="s">
        <v>302</v>
      </c>
      <c r="C33" s="41"/>
      <c r="D33" s="31" t="s">
        <v>78</v>
      </c>
      <c r="E33" s="9"/>
      <c r="F33" s="30">
        <v>20</v>
      </c>
      <c r="G33" s="47"/>
      <c r="H33" s="46">
        <f>F33*G33</f>
        <v>0</v>
      </c>
    </row>
    <row r="34" spans="1:8" ht="18" customHeight="1">
      <c r="A34" s="63"/>
      <c r="B34" s="120"/>
      <c r="C34" s="42"/>
      <c r="D34" s="31" t="s">
        <v>69</v>
      </c>
      <c r="E34" s="9"/>
      <c r="F34" s="29">
        <v>6</v>
      </c>
      <c r="G34" s="47"/>
      <c r="H34" s="46">
        <f t="shared" si="1"/>
        <v>0</v>
      </c>
    </row>
    <row r="35" spans="1:8" ht="17.25" customHeight="1">
      <c r="A35" s="63"/>
      <c r="B35" s="25" t="s">
        <v>80</v>
      </c>
      <c r="C35" s="37"/>
      <c r="D35" s="31" t="s">
        <v>63</v>
      </c>
      <c r="E35" s="9"/>
      <c r="F35" s="29">
        <v>6</v>
      </c>
      <c r="G35" s="47"/>
      <c r="H35" s="46">
        <f t="shared" si="1"/>
        <v>0</v>
      </c>
    </row>
    <row r="36" spans="1:8" ht="16.5" customHeight="1">
      <c r="A36" s="63"/>
      <c r="B36" s="25" t="s">
        <v>81</v>
      </c>
      <c r="C36" s="37"/>
      <c r="D36" s="31" t="s">
        <v>63</v>
      </c>
      <c r="E36" s="9"/>
      <c r="F36" s="29">
        <v>6</v>
      </c>
      <c r="G36" s="47"/>
      <c r="H36" s="46">
        <f t="shared" si="1"/>
        <v>0</v>
      </c>
    </row>
    <row r="37" spans="1:8" ht="16.5" customHeight="1">
      <c r="A37" s="63"/>
      <c r="B37" s="25" t="s">
        <v>82</v>
      </c>
      <c r="C37" s="37"/>
      <c r="D37" s="31" t="s">
        <v>83</v>
      </c>
      <c r="E37" s="9"/>
      <c r="F37" s="29">
        <v>6</v>
      </c>
      <c r="G37" s="47"/>
      <c r="H37" s="46">
        <f t="shared" si="1"/>
        <v>0</v>
      </c>
    </row>
    <row r="38" spans="1:8" ht="27" customHeight="1">
      <c r="A38" s="63"/>
      <c r="B38" s="25" t="s">
        <v>84</v>
      </c>
      <c r="C38" s="37"/>
      <c r="D38" s="31" t="s">
        <v>85</v>
      </c>
      <c r="E38" s="9"/>
      <c r="F38" s="29">
        <v>6</v>
      </c>
      <c r="G38" s="47"/>
      <c r="H38" s="46">
        <f t="shared" si="1"/>
        <v>0</v>
      </c>
    </row>
    <row r="39" spans="1:8" ht="24.75" customHeight="1">
      <c r="A39" s="63"/>
      <c r="B39" s="124" t="s">
        <v>86</v>
      </c>
      <c r="C39" s="39"/>
      <c r="D39" s="31" t="s">
        <v>87</v>
      </c>
      <c r="E39" s="9"/>
      <c r="F39" s="30">
        <v>20</v>
      </c>
      <c r="G39" s="47"/>
      <c r="H39" s="46">
        <f t="shared" si="1"/>
        <v>0</v>
      </c>
    </row>
    <row r="40" spans="1:8" ht="24.75" customHeight="1">
      <c r="A40" s="63"/>
      <c r="B40" s="125"/>
      <c r="C40" s="40"/>
      <c r="D40" s="31" t="s">
        <v>88</v>
      </c>
      <c r="E40" s="9"/>
      <c r="F40" s="29">
        <v>6</v>
      </c>
      <c r="G40" s="47"/>
      <c r="H40" s="46">
        <f t="shared" si="1"/>
        <v>0</v>
      </c>
    </row>
    <row r="41" spans="1:8" ht="24.75" customHeight="1">
      <c r="A41" s="63"/>
      <c r="B41" s="118" t="s">
        <v>89</v>
      </c>
      <c r="C41" s="41"/>
      <c r="D41" s="31" t="s">
        <v>87</v>
      </c>
      <c r="E41" s="9"/>
      <c r="F41" s="30">
        <v>20</v>
      </c>
      <c r="G41" s="47"/>
      <c r="H41" s="46">
        <f t="shared" si="1"/>
        <v>0</v>
      </c>
    </row>
    <row r="42" spans="1:8" ht="24.75" customHeight="1">
      <c r="A42" s="63"/>
      <c r="B42" s="120"/>
      <c r="C42" s="42"/>
      <c r="D42" s="31" t="s">
        <v>83</v>
      </c>
      <c r="E42" s="9"/>
      <c r="F42" s="29">
        <v>6</v>
      </c>
      <c r="G42" s="47"/>
      <c r="H42" s="46">
        <f t="shared" si="1"/>
        <v>0</v>
      </c>
    </row>
    <row r="43" spans="1:8" ht="18" customHeight="1">
      <c r="A43" s="63"/>
      <c r="B43" s="25" t="s">
        <v>90</v>
      </c>
      <c r="C43" s="37"/>
      <c r="D43" s="31" t="s">
        <v>63</v>
      </c>
      <c r="E43" s="9"/>
      <c r="F43" s="29">
        <v>6</v>
      </c>
      <c r="G43" s="47"/>
      <c r="H43" s="46">
        <f t="shared" si="1"/>
        <v>0</v>
      </c>
    </row>
    <row r="44" spans="1:8" ht="18" customHeight="1">
      <c r="A44" s="63"/>
      <c r="B44" s="25" t="s">
        <v>1</v>
      </c>
      <c r="C44" s="37"/>
      <c r="D44" s="31" t="s">
        <v>91</v>
      </c>
      <c r="E44" s="9"/>
      <c r="F44" s="29">
        <v>6</v>
      </c>
      <c r="G44" s="47"/>
      <c r="H44" s="46">
        <f t="shared" si="1"/>
        <v>0</v>
      </c>
    </row>
    <row r="45" spans="1:8" ht="22.5" customHeight="1">
      <c r="A45" s="63"/>
      <c r="B45" s="97" t="s">
        <v>275</v>
      </c>
      <c r="C45" s="67"/>
      <c r="D45" s="31" t="s">
        <v>56</v>
      </c>
      <c r="E45" s="9"/>
      <c r="F45" s="30">
        <v>20</v>
      </c>
      <c r="G45" s="47"/>
      <c r="H45" s="46">
        <f t="shared" si="1"/>
        <v>0</v>
      </c>
    </row>
    <row r="46" spans="1:8" ht="24.75" customHeight="1">
      <c r="A46" s="63"/>
      <c r="B46" s="98"/>
      <c r="C46" s="53"/>
      <c r="D46" s="31" t="s">
        <v>64</v>
      </c>
      <c r="E46" s="9"/>
      <c r="F46" s="29">
        <v>6</v>
      </c>
      <c r="G46" s="47"/>
      <c r="H46" s="46">
        <f t="shared" si="1"/>
        <v>0</v>
      </c>
    </row>
    <row r="47" spans="1:8" ht="19.5" customHeight="1">
      <c r="A47" s="63"/>
      <c r="B47" s="97" t="s">
        <v>276</v>
      </c>
      <c r="C47" s="67"/>
      <c r="D47" s="31" t="s">
        <v>78</v>
      </c>
      <c r="E47" s="9"/>
      <c r="F47" s="36">
        <v>20</v>
      </c>
      <c r="G47" s="47"/>
      <c r="H47" s="46">
        <f t="shared" si="1"/>
        <v>0</v>
      </c>
    </row>
    <row r="48" spans="1:8" ht="19.5" customHeight="1">
      <c r="A48" s="63"/>
      <c r="B48" s="98"/>
      <c r="C48" s="53"/>
      <c r="D48" s="31" t="s">
        <v>79</v>
      </c>
      <c r="E48" s="9"/>
      <c r="F48" s="29">
        <v>6</v>
      </c>
      <c r="G48" s="47"/>
      <c r="H48" s="46">
        <f t="shared" si="1"/>
        <v>0</v>
      </c>
    </row>
    <row r="49" spans="1:8" ht="24.75" customHeight="1">
      <c r="A49" s="63"/>
      <c r="B49" s="97" t="s">
        <v>277</v>
      </c>
      <c r="C49" s="67"/>
      <c r="D49" s="31" t="s">
        <v>87</v>
      </c>
      <c r="E49" s="9"/>
      <c r="F49" s="30">
        <v>20</v>
      </c>
      <c r="G49" s="47"/>
      <c r="H49" s="46">
        <f t="shared" si="1"/>
        <v>0</v>
      </c>
    </row>
    <row r="50" spans="1:8" ht="24.75" customHeight="1">
      <c r="A50" s="63"/>
      <c r="B50" s="114"/>
      <c r="C50" s="68"/>
      <c r="D50" s="31" t="s">
        <v>88</v>
      </c>
      <c r="E50" s="9"/>
      <c r="F50" s="29">
        <v>6</v>
      </c>
      <c r="G50" s="47"/>
      <c r="H50" s="46">
        <f t="shared" si="1"/>
        <v>0</v>
      </c>
    </row>
    <row r="51" spans="1:8" ht="24.75" customHeight="1">
      <c r="A51" s="64"/>
      <c r="B51" s="98"/>
      <c r="C51" s="53"/>
      <c r="D51" s="31" t="s">
        <v>83</v>
      </c>
      <c r="E51" s="9"/>
      <c r="F51" s="29">
        <v>6</v>
      </c>
      <c r="G51" s="47"/>
      <c r="H51" s="46">
        <f t="shared" si="1"/>
        <v>0</v>
      </c>
    </row>
    <row r="52" spans="1:8" ht="25.5" customHeight="1">
      <c r="A52" s="99" t="s">
        <v>92</v>
      </c>
      <c r="B52" s="111"/>
      <c r="C52" s="112"/>
      <c r="D52" s="112"/>
      <c r="E52" s="112"/>
      <c r="F52" s="112"/>
      <c r="G52" s="112"/>
      <c r="H52" s="113"/>
    </row>
    <row r="53" spans="1:8" ht="25.5">
      <c r="A53" s="100"/>
      <c r="B53" s="115" t="s">
        <v>2</v>
      </c>
      <c r="C53" s="115"/>
      <c r="D53" s="9" t="s">
        <v>93</v>
      </c>
      <c r="E53" s="9"/>
      <c r="F53" s="66">
        <v>85</v>
      </c>
      <c r="G53" s="47"/>
      <c r="H53" s="46">
        <f>F53*G53</f>
        <v>0</v>
      </c>
    </row>
    <row r="54" spans="1:8" ht="18" customHeight="1">
      <c r="A54" s="100"/>
      <c r="B54" s="116"/>
      <c r="C54" s="116"/>
      <c r="D54" s="23" t="s">
        <v>28</v>
      </c>
      <c r="E54" s="9"/>
      <c r="F54" s="66">
        <v>60.75</v>
      </c>
      <c r="G54" s="47"/>
      <c r="H54" s="46">
        <f aca="true" t="shared" si="2" ref="H54:H73">F54*G54</f>
        <v>0</v>
      </c>
    </row>
    <row r="55" spans="1:8" ht="18" customHeight="1">
      <c r="A55" s="100"/>
      <c r="B55" s="116"/>
      <c r="C55" s="116"/>
      <c r="D55" s="23" t="s">
        <v>33</v>
      </c>
      <c r="E55" s="9"/>
      <c r="F55" s="66">
        <v>20</v>
      </c>
      <c r="G55" s="47"/>
      <c r="H55" s="46">
        <f t="shared" si="2"/>
        <v>0</v>
      </c>
    </row>
    <row r="56" spans="1:8" ht="18" customHeight="1">
      <c r="A56" s="100"/>
      <c r="B56" s="117"/>
      <c r="C56" s="117"/>
      <c r="D56" s="23" t="s">
        <v>94</v>
      </c>
      <c r="E56" s="9"/>
      <c r="F56" s="66">
        <v>20</v>
      </c>
      <c r="G56" s="47"/>
      <c r="H56" s="46">
        <f t="shared" si="2"/>
        <v>0</v>
      </c>
    </row>
    <row r="57" spans="1:8" ht="18" customHeight="1">
      <c r="A57" s="100"/>
      <c r="B57" s="118" t="s">
        <v>95</v>
      </c>
      <c r="C57" s="115"/>
      <c r="D57" s="23" t="s">
        <v>313</v>
      </c>
      <c r="E57" s="9"/>
      <c r="F57" s="66">
        <v>20</v>
      </c>
      <c r="G57" s="47"/>
      <c r="H57" s="46">
        <f>F57*G57</f>
        <v>0</v>
      </c>
    </row>
    <row r="58" spans="1:8" ht="16.5" customHeight="1">
      <c r="A58" s="100"/>
      <c r="B58" s="119"/>
      <c r="C58" s="116"/>
      <c r="D58" s="23" t="s">
        <v>96</v>
      </c>
      <c r="E58" s="9"/>
      <c r="F58" s="66">
        <v>20</v>
      </c>
      <c r="G58" s="47"/>
      <c r="H58" s="46">
        <f t="shared" si="2"/>
        <v>0</v>
      </c>
    </row>
    <row r="59" spans="1:8" ht="16.5" customHeight="1">
      <c r="A59" s="100"/>
      <c r="B59" s="120"/>
      <c r="C59" s="117"/>
      <c r="D59" s="9" t="s">
        <v>97</v>
      </c>
      <c r="E59" s="9"/>
      <c r="F59" s="38" t="s">
        <v>23</v>
      </c>
      <c r="G59" s="8"/>
      <c r="H59" s="4"/>
    </row>
    <row r="60" spans="1:8" ht="25.5">
      <c r="A60" s="100"/>
      <c r="B60" s="86" t="s">
        <v>99</v>
      </c>
      <c r="C60" s="41"/>
      <c r="D60" s="9" t="s">
        <v>100</v>
      </c>
      <c r="E60" s="9"/>
      <c r="F60" s="66">
        <v>20</v>
      </c>
      <c r="G60" s="47"/>
      <c r="H60" s="46">
        <f t="shared" si="2"/>
        <v>0</v>
      </c>
    </row>
    <row r="61" spans="1:8" ht="18" customHeight="1">
      <c r="A61" s="100"/>
      <c r="B61" s="88"/>
      <c r="C61" s="42"/>
      <c r="D61" s="23" t="s">
        <v>101</v>
      </c>
      <c r="E61" s="9"/>
      <c r="F61" s="38" t="s">
        <v>23</v>
      </c>
      <c r="G61" s="8"/>
      <c r="H61" s="4"/>
    </row>
    <row r="62" spans="1:8" ht="18" customHeight="1">
      <c r="A62" s="100"/>
      <c r="B62" s="86" t="s">
        <v>270</v>
      </c>
      <c r="C62" s="69"/>
      <c r="D62" s="72" t="s">
        <v>314</v>
      </c>
      <c r="E62" s="73"/>
      <c r="F62" s="30">
        <v>20</v>
      </c>
      <c r="G62" s="47"/>
      <c r="H62" s="46">
        <f>F62*G62</f>
        <v>0</v>
      </c>
    </row>
    <row r="63" spans="1:8" ht="16.5" customHeight="1">
      <c r="A63" s="100"/>
      <c r="B63" s="88"/>
      <c r="C63" s="56"/>
      <c r="D63" s="59" t="s">
        <v>271</v>
      </c>
      <c r="E63" s="65"/>
      <c r="F63" s="30">
        <v>20</v>
      </c>
      <c r="G63" s="47"/>
      <c r="H63" s="46">
        <f>F63*G63</f>
        <v>0</v>
      </c>
    </row>
    <row r="64" spans="1:8" ht="27.75" customHeight="1">
      <c r="A64" s="100"/>
      <c r="B64" s="86" t="s">
        <v>102</v>
      </c>
      <c r="C64" s="89"/>
      <c r="D64" s="26" t="s">
        <v>105</v>
      </c>
      <c r="E64" s="9"/>
      <c r="F64" s="66">
        <v>15</v>
      </c>
      <c r="G64" s="47"/>
      <c r="H64" s="46">
        <f t="shared" si="2"/>
        <v>0</v>
      </c>
    </row>
    <row r="65" spans="1:8" ht="19.5" customHeight="1">
      <c r="A65" s="100"/>
      <c r="B65" s="87"/>
      <c r="C65" s="90"/>
      <c r="D65" s="23" t="s">
        <v>103</v>
      </c>
      <c r="E65" s="9"/>
      <c r="F65" s="66">
        <v>25</v>
      </c>
      <c r="G65" s="47"/>
      <c r="H65" s="46">
        <f t="shared" si="2"/>
        <v>0</v>
      </c>
    </row>
    <row r="66" spans="1:8" ht="19.5" customHeight="1">
      <c r="A66" s="100"/>
      <c r="B66" s="88"/>
      <c r="C66" s="91"/>
      <c r="D66" s="23" t="s">
        <v>303</v>
      </c>
      <c r="E66" s="9"/>
      <c r="F66" s="38" t="s">
        <v>23</v>
      </c>
      <c r="G66" s="8"/>
      <c r="H66" s="4"/>
    </row>
    <row r="67" spans="1:8" ht="25.5">
      <c r="A67" s="100"/>
      <c r="B67" s="86" t="s">
        <v>104</v>
      </c>
      <c r="C67" s="89"/>
      <c r="D67" s="26" t="s">
        <v>105</v>
      </c>
      <c r="E67" s="9"/>
      <c r="F67" s="30">
        <v>15</v>
      </c>
      <c r="G67" s="47"/>
      <c r="H67" s="46">
        <f t="shared" si="2"/>
        <v>0</v>
      </c>
    </row>
    <row r="68" spans="1:8" ht="16.5" customHeight="1">
      <c r="A68" s="100"/>
      <c r="B68" s="87"/>
      <c r="C68" s="90"/>
      <c r="D68" s="23" t="s">
        <v>303</v>
      </c>
      <c r="E68" s="9"/>
      <c r="F68" s="38" t="s">
        <v>23</v>
      </c>
      <c r="G68" s="8"/>
      <c r="H68" s="4"/>
    </row>
    <row r="69" spans="1:8" ht="16.5" customHeight="1">
      <c r="A69" s="100"/>
      <c r="B69" s="86" t="s">
        <v>106</v>
      </c>
      <c r="C69" s="115"/>
      <c r="D69" s="23" t="s">
        <v>107</v>
      </c>
      <c r="E69" s="9"/>
      <c r="F69" s="30">
        <v>20</v>
      </c>
      <c r="G69" s="47"/>
      <c r="H69" s="46">
        <f t="shared" si="2"/>
        <v>0</v>
      </c>
    </row>
    <row r="70" spans="1:8" ht="18" customHeight="1">
      <c r="A70" s="100"/>
      <c r="B70" s="88"/>
      <c r="C70" s="117"/>
      <c r="D70" s="23" t="s">
        <v>108</v>
      </c>
      <c r="E70" s="9"/>
      <c r="F70" s="30">
        <v>75</v>
      </c>
      <c r="G70" s="47"/>
      <c r="H70" s="46">
        <f t="shared" si="2"/>
        <v>0</v>
      </c>
    </row>
    <row r="71" spans="1:8" ht="12.75">
      <c r="A71" s="100"/>
      <c r="B71" s="86" t="s">
        <v>109</v>
      </c>
      <c r="C71" s="89"/>
      <c r="D71" s="9" t="s">
        <v>110</v>
      </c>
      <c r="E71" s="9"/>
      <c r="F71" s="30">
        <v>20</v>
      </c>
      <c r="G71" s="47"/>
      <c r="H71" s="46">
        <f t="shared" si="2"/>
        <v>0</v>
      </c>
    </row>
    <row r="72" spans="1:8" ht="15.75" customHeight="1">
      <c r="A72" s="100"/>
      <c r="B72" s="88"/>
      <c r="C72" s="91"/>
      <c r="D72" s="23" t="s">
        <v>111</v>
      </c>
      <c r="E72" s="9"/>
      <c r="F72" s="45" t="s">
        <v>23</v>
      </c>
      <c r="G72" s="8"/>
      <c r="H72" s="4"/>
    </row>
    <row r="73" spans="1:8" ht="15" customHeight="1">
      <c r="A73" s="100"/>
      <c r="B73" s="86" t="s">
        <v>112</v>
      </c>
      <c r="C73" s="89"/>
      <c r="D73" s="23" t="s">
        <v>113</v>
      </c>
      <c r="E73" s="9"/>
      <c r="F73" s="30">
        <v>20</v>
      </c>
      <c r="G73" s="47"/>
      <c r="H73" s="46">
        <f t="shared" si="2"/>
        <v>0</v>
      </c>
    </row>
    <row r="74" spans="1:8" ht="16.5" customHeight="1">
      <c r="A74" s="100"/>
      <c r="B74" s="88"/>
      <c r="C74" s="91"/>
      <c r="D74" s="23" t="s">
        <v>114</v>
      </c>
      <c r="E74" s="9"/>
      <c r="F74" s="45" t="s">
        <v>23</v>
      </c>
      <c r="G74" s="8"/>
      <c r="H74" s="4"/>
    </row>
    <row r="75" spans="1:8" ht="16.5" customHeight="1">
      <c r="A75" s="100"/>
      <c r="B75" s="37" t="s">
        <v>115</v>
      </c>
      <c r="C75" s="24"/>
      <c r="D75" s="23" t="s">
        <v>116</v>
      </c>
      <c r="E75" s="9"/>
      <c r="F75" s="45" t="s">
        <v>23</v>
      </c>
      <c r="G75" s="8"/>
      <c r="H75" s="4"/>
    </row>
    <row r="76" spans="1:8" ht="16.5" customHeight="1">
      <c r="A76" s="100"/>
      <c r="B76" s="86" t="s">
        <v>117</v>
      </c>
      <c r="C76" s="92"/>
      <c r="D76" s="23" t="s">
        <v>316</v>
      </c>
      <c r="E76" s="9"/>
      <c r="F76" s="30">
        <v>15</v>
      </c>
      <c r="G76" s="47"/>
      <c r="H76" s="46">
        <f>F76*G76</f>
        <v>0</v>
      </c>
    </row>
    <row r="77" spans="1:8" ht="16.5" customHeight="1">
      <c r="A77" s="100"/>
      <c r="B77" s="87"/>
      <c r="C77" s="93"/>
      <c r="D77" s="23" t="s">
        <v>315</v>
      </c>
      <c r="E77" s="9"/>
      <c r="F77" s="30">
        <v>20</v>
      </c>
      <c r="G77" s="47"/>
      <c r="H77" s="46">
        <f>F77*G77</f>
        <v>0</v>
      </c>
    </row>
    <row r="78" spans="1:8" ht="16.5" customHeight="1">
      <c r="A78" s="100"/>
      <c r="B78" s="87"/>
      <c r="C78" s="93"/>
      <c r="D78" s="23" t="s">
        <v>118</v>
      </c>
      <c r="E78" s="9"/>
      <c r="F78" s="30">
        <v>20</v>
      </c>
      <c r="G78" s="47"/>
      <c r="H78" s="46">
        <f>F78*G78</f>
        <v>0</v>
      </c>
    </row>
    <row r="79" spans="1:8" ht="16.5" customHeight="1">
      <c r="A79" s="101"/>
      <c r="B79" s="88"/>
      <c r="C79" s="94"/>
      <c r="D79" s="23" t="s">
        <v>304</v>
      </c>
      <c r="E79" s="9"/>
      <c r="F79" s="45" t="s">
        <v>23</v>
      </c>
      <c r="G79" s="8"/>
      <c r="H79" s="4"/>
    </row>
    <row r="80" spans="1:8" ht="38.25" customHeight="1">
      <c r="A80" s="99" t="s">
        <v>119</v>
      </c>
      <c r="B80" s="111"/>
      <c r="C80" s="112"/>
      <c r="D80" s="112"/>
      <c r="E80" s="112"/>
      <c r="F80" s="112"/>
      <c r="G80" s="112"/>
      <c r="H80" s="113"/>
    </row>
    <row r="81" spans="1:8" ht="24.75" customHeight="1">
      <c r="A81" s="100"/>
      <c r="B81" s="86" t="s">
        <v>278</v>
      </c>
      <c r="C81" s="89"/>
      <c r="D81" s="9" t="s">
        <v>120</v>
      </c>
      <c r="E81" s="9"/>
      <c r="F81" s="30">
        <v>60.68</v>
      </c>
      <c r="G81" s="47"/>
      <c r="H81" s="46">
        <f aca="true" t="shared" si="3" ref="H81:H88">F81*G81</f>
        <v>0</v>
      </c>
    </row>
    <row r="82" spans="1:8" ht="16.5" customHeight="1">
      <c r="A82" s="100"/>
      <c r="B82" s="87"/>
      <c r="C82" s="90"/>
      <c r="D82" s="23" t="s">
        <v>121</v>
      </c>
      <c r="E82" s="9"/>
      <c r="F82" s="30">
        <v>20</v>
      </c>
      <c r="G82" s="47"/>
      <c r="H82" s="46">
        <f t="shared" si="3"/>
        <v>0</v>
      </c>
    </row>
    <row r="83" spans="1:8" ht="16.5" customHeight="1">
      <c r="A83" s="100"/>
      <c r="B83" s="88"/>
      <c r="C83" s="91"/>
      <c r="D83" s="23" t="s">
        <v>122</v>
      </c>
      <c r="E83" s="9"/>
      <c r="F83" s="30">
        <v>20</v>
      </c>
      <c r="G83" s="47"/>
      <c r="H83" s="46">
        <f t="shared" si="3"/>
        <v>0</v>
      </c>
    </row>
    <row r="84" spans="1:8" ht="16.5" customHeight="1">
      <c r="A84" s="100"/>
      <c r="B84" s="86" t="s">
        <v>5</v>
      </c>
      <c r="C84" s="89"/>
      <c r="D84" s="23" t="s">
        <v>123</v>
      </c>
      <c r="E84" s="9"/>
      <c r="F84" s="30">
        <v>60.68</v>
      </c>
      <c r="G84" s="47"/>
      <c r="H84" s="46">
        <f t="shared" si="3"/>
        <v>0</v>
      </c>
    </row>
    <row r="85" spans="1:8" ht="16.5" customHeight="1">
      <c r="A85" s="100"/>
      <c r="B85" s="87"/>
      <c r="C85" s="90"/>
      <c r="D85" s="23" t="s">
        <v>124</v>
      </c>
      <c r="E85" s="9"/>
      <c r="F85" s="30">
        <v>60.68</v>
      </c>
      <c r="G85" s="47"/>
      <c r="H85" s="46">
        <f t="shared" si="3"/>
        <v>0</v>
      </c>
    </row>
    <row r="86" spans="1:8" ht="25.5">
      <c r="A86" s="100"/>
      <c r="B86" s="87"/>
      <c r="C86" s="90"/>
      <c r="D86" s="9" t="s">
        <v>125</v>
      </c>
      <c r="E86" s="9"/>
      <c r="F86" s="30">
        <v>60.68</v>
      </c>
      <c r="G86" s="47"/>
      <c r="H86" s="46">
        <f t="shared" si="3"/>
        <v>0</v>
      </c>
    </row>
    <row r="87" spans="1:8" ht="25.5">
      <c r="A87" s="100"/>
      <c r="B87" s="87"/>
      <c r="C87" s="90"/>
      <c r="D87" s="9" t="s">
        <v>126</v>
      </c>
      <c r="E87" s="9"/>
      <c r="F87" s="30">
        <v>20</v>
      </c>
      <c r="G87" s="47"/>
      <c r="H87" s="46">
        <f t="shared" si="3"/>
        <v>0</v>
      </c>
    </row>
    <row r="88" spans="1:8" ht="16.5" customHeight="1">
      <c r="A88" s="100"/>
      <c r="B88" s="87"/>
      <c r="C88" s="90"/>
      <c r="D88" s="23" t="s">
        <v>127</v>
      </c>
      <c r="E88" s="9"/>
      <c r="F88" s="30">
        <v>20</v>
      </c>
      <c r="G88" s="47"/>
      <c r="H88" s="46">
        <f t="shared" si="3"/>
        <v>0</v>
      </c>
    </row>
    <row r="89" spans="1:8" ht="16.5" customHeight="1">
      <c r="A89" s="100"/>
      <c r="B89" s="87"/>
      <c r="C89" s="90"/>
      <c r="D89" s="23" t="s">
        <v>128</v>
      </c>
      <c r="E89" s="9"/>
      <c r="F89" s="30">
        <v>20</v>
      </c>
      <c r="G89" s="47"/>
      <c r="H89" s="46">
        <f aca="true" t="shared" si="4" ref="H89:H96">F89*G89</f>
        <v>0</v>
      </c>
    </row>
    <row r="90" spans="1:8" ht="22.5" customHeight="1">
      <c r="A90" s="100"/>
      <c r="B90" s="87"/>
      <c r="C90" s="90"/>
      <c r="D90" s="9" t="s">
        <v>129</v>
      </c>
      <c r="E90" s="9"/>
      <c r="F90" s="30">
        <v>20</v>
      </c>
      <c r="G90" s="47"/>
      <c r="H90" s="46">
        <f>F90*G90</f>
        <v>0</v>
      </c>
    </row>
    <row r="91" spans="1:8" ht="25.5">
      <c r="A91" s="100"/>
      <c r="B91" s="88"/>
      <c r="C91" s="91"/>
      <c r="D91" s="74" t="s">
        <v>317</v>
      </c>
      <c r="E91" s="9"/>
      <c r="F91" s="30">
        <v>20</v>
      </c>
      <c r="G91" s="47"/>
      <c r="H91" s="46">
        <f t="shared" si="4"/>
        <v>0</v>
      </c>
    </row>
    <row r="92" spans="1:8" ht="16.5" customHeight="1">
      <c r="A92" s="100"/>
      <c r="B92" s="86" t="s">
        <v>4</v>
      </c>
      <c r="C92" s="89"/>
      <c r="D92" s="19" t="s">
        <v>123</v>
      </c>
      <c r="E92" s="9"/>
      <c r="F92" s="30">
        <v>60.68</v>
      </c>
      <c r="G92" s="47"/>
      <c r="H92" s="46">
        <f t="shared" si="4"/>
        <v>0</v>
      </c>
    </row>
    <row r="93" spans="1:8" ht="19.5" customHeight="1">
      <c r="A93" s="100"/>
      <c r="B93" s="87"/>
      <c r="C93" s="90"/>
      <c r="D93" s="23" t="s">
        <v>124</v>
      </c>
      <c r="E93" s="9"/>
      <c r="F93" s="30">
        <v>60.68</v>
      </c>
      <c r="G93" s="47"/>
      <c r="H93" s="46">
        <f t="shared" si="4"/>
        <v>0</v>
      </c>
    </row>
    <row r="94" spans="1:8" ht="25.5">
      <c r="A94" s="100"/>
      <c r="B94" s="87"/>
      <c r="C94" s="90"/>
      <c r="D94" s="9" t="s">
        <v>125</v>
      </c>
      <c r="E94" s="9"/>
      <c r="F94" s="30">
        <v>60.68</v>
      </c>
      <c r="G94" s="47"/>
      <c r="H94" s="46">
        <f t="shared" si="4"/>
        <v>0</v>
      </c>
    </row>
    <row r="95" spans="1:8" ht="12.75">
      <c r="A95" s="100"/>
      <c r="B95" s="87"/>
      <c r="C95" s="90"/>
      <c r="D95" s="23" t="s">
        <v>130</v>
      </c>
      <c r="E95" s="9"/>
      <c r="F95" s="30">
        <v>20</v>
      </c>
      <c r="G95" s="47"/>
      <c r="H95" s="46">
        <f>F95*G95</f>
        <v>0</v>
      </c>
    </row>
    <row r="96" spans="1:8" ht="24" customHeight="1">
      <c r="A96" s="101"/>
      <c r="B96" s="88"/>
      <c r="C96" s="91"/>
      <c r="D96" s="74" t="s">
        <v>317</v>
      </c>
      <c r="E96" s="9"/>
      <c r="F96" s="30">
        <v>20</v>
      </c>
      <c r="G96" s="47"/>
      <c r="H96" s="46">
        <f t="shared" si="4"/>
        <v>0</v>
      </c>
    </row>
    <row r="97" spans="1:8" ht="38.25" customHeight="1">
      <c r="A97" s="99" t="s">
        <v>131</v>
      </c>
      <c r="B97" s="111"/>
      <c r="C97" s="112"/>
      <c r="D97" s="112"/>
      <c r="E97" s="112"/>
      <c r="F97" s="112"/>
      <c r="G97" s="112"/>
      <c r="H97" s="113"/>
    </row>
    <row r="98" spans="1:8" ht="24.75" customHeight="1">
      <c r="A98" s="100"/>
      <c r="B98" s="86" t="s">
        <v>279</v>
      </c>
      <c r="C98" s="89"/>
      <c r="D98" s="23" t="s">
        <v>133</v>
      </c>
      <c r="E98" s="9"/>
      <c r="F98" s="30">
        <v>72</v>
      </c>
      <c r="G98" s="47"/>
      <c r="H98" s="46">
        <f>F98*G98</f>
        <v>0</v>
      </c>
    </row>
    <row r="99" spans="1:8" ht="24.75" customHeight="1">
      <c r="A99" s="100"/>
      <c r="B99" s="87"/>
      <c r="C99" s="90"/>
      <c r="D99" s="23" t="s">
        <v>132</v>
      </c>
      <c r="E99" s="9"/>
      <c r="F99" s="30">
        <v>72</v>
      </c>
      <c r="G99" s="47"/>
      <c r="H99" s="46">
        <f>F99*G99</f>
        <v>0</v>
      </c>
    </row>
    <row r="100" spans="1:8" ht="16.5" customHeight="1">
      <c r="A100" s="100"/>
      <c r="B100" s="86" t="s">
        <v>305</v>
      </c>
      <c r="C100" s="89"/>
      <c r="D100" s="23" t="s">
        <v>134</v>
      </c>
      <c r="E100" s="9"/>
      <c r="F100" s="30">
        <v>15</v>
      </c>
      <c r="G100" s="47"/>
      <c r="H100" s="46">
        <f>F100*G100</f>
        <v>0</v>
      </c>
    </row>
    <row r="101" spans="1:8" ht="16.5" customHeight="1">
      <c r="A101" s="100"/>
      <c r="B101" s="88"/>
      <c r="C101" s="91"/>
      <c r="D101" s="23" t="s">
        <v>135</v>
      </c>
      <c r="E101" s="9"/>
      <c r="F101" s="30">
        <v>11</v>
      </c>
      <c r="G101" s="47"/>
      <c r="H101" s="46">
        <f>F101*G101</f>
        <v>0</v>
      </c>
    </row>
    <row r="102" spans="1:8" ht="16.5" customHeight="1">
      <c r="A102" s="101"/>
      <c r="B102" s="37" t="s">
        <v>136</v>
      </c>
      <c r="C102" s="24"/>
      <c r="D102" s="23" t="s">
        <v>137</v>
      </c>
      <c r="E102" s="9"/>
      <c r="F102" s="30">
        <v>11</v>
      </c>
      <c r="G102" s="47"/>
      <c r="H102" s="46">
        <f>F102*G102</f>
        <v>0</v>
      </c>
    </row>
    <row r="103" spans="1:8" ht="25.5" customHeight="1">
      <c r="A103" s="99" t="s">
        <v>138</v>
      </c>
      <c r="B103" s="111"/>
      <c r="C103" s="112"/>
      <c r="D103" s="112"/>
      <c r="E103" s="112"/>
      <c r="F103" s="112"/>
      <c r="G103" s="112"/>
      <c r="H103" s="113"/>
    </row>
    <row r="104" spans="1:8" ht="25.5" customHeight="1">
      <c r="A104" s="100"/>
      <c r="B104" s="86" t="s">
        <v>139</v>
      </c>
      <c r="C104" s="89"/>
      <c r="D104" s="9" t="s">
        <v>140</v>
      </c>
      <c r="E104" s="19"/>
      <c r="F104" s="30">
        <v>450</v>
      </c>
      <c r="G104" s="47"/>
      <c r="H104" s="46">
        <f>F104*G104</f>
        <v>0</v>
      </c>
    </row>
    <row r="105" spans="1:8" ht="28.5" customHeight="1">
      <c r="A105" s="100"/>
      <c r="B105" s="87"/>
      <c r="C105" s="90"/>
      <c r="D105" s="23" t="s">
        <v>306</v>
      </c>
      <c r="E105" s="9"/>
      <c r="F105" s="30">
        <v>15</v>
      </c>
      <c r="G105" s="47"/>
      <c r="H105" s="46">
        <f aca="true" t="shared" si="5" ref="H105:H112">F105*G105</f>
        <v>0</v>
      </c>
    </row>
    <row r="106" spans="1:8" ht="25.5">
      <c r="A106" s="100"/>
      <c r="B106" s="88"/>
      <c r="C106" s="91"/>
      <c r="D106" s="9" t="s">
        <v>141</v>
      </c>
      <c r="E106" s="9"/>
      <c r="F106" s="30">
        <v>20</v>
      </c>
      <c r="G106" s="47"/>
      <c r="H106" s="46">
        <f t="shared" si="5"/>
        <v>0</v>
      </c>
    </row>
    <row r="107" spans="1:8" ht="25.5" customHeight="1">
      <c r="A107" s="100"/>
      <c r="B107" s="86" t="s">
        <v>145</v>
      </c>
      <c r="C107" s="89"/>
      <c r="D107" s="9" t="s">
        <v>140</v>
      </c>
      <c r="E107" s="19"/>
      <c r="F107" s="30">
        <v>450</v>
      </c>
      <c r="G107" s="47"/>
      <c r="H107" s="46">
        <f>F107*G107</f>
        <v>0</v>
      </c>
    </row>
    <row r="108" spans="1:8" ht="25.5" customHeight="1">
      <c r="A108" s="100"/>
      <c r="B108" s="87"/>
      <c r="C108" s="90"/>
      <c r="D108" s="23" t="s">
        <v>306</v>
      </c>
      <c r="E108" s="9"/>
      <c r="F108" s="30">
        <v>15</v>
      </c>
      <c r="G108" s="47"/>
      <c r="H108" s="46">
        <f>F108*G108</f>
        <v>0</v>
      </c>
    </row>
    <row r="109" spans="1:8" ht="25.5">
      <c r="A109" s="100"/>
      <c r="B109" s="88"/>
      <c r="C109" s="91"/>
      <c r="D109" s="9" t="s">
        <v>141</v>
      </c>
      <c r="E109" s="9"/>
      <c r="F109" s="30">
        <v>20</v>
      </c>
      <c r="G109" s="47"/>
      <c r="H109" s="46">
        <f t="shared" si="5"/>
        <v>0</v>
      </c>
    </row>
    <row r="110" spans="1:8" ht="25.5">
      <c r="A110" s="101"/>
      <c r="B110" s="37" t="s">
        <v>142</v>
      </c>
      <c r="C110" s="24"/>
      <c r="D110" s="9" t="s">
        <v>143</v>
      </c>
      <c r="E110" s="9"/>
      <c r="F110" s="30">
        <v>20</v>
      </c>
      <c r="G110" s="47"/>
      <c r="H110" s="46">
        <f t="shared" si="5"/>
        <v>0</v>
      </c>
    </row>
    <row r="111" spans="1:8" ht="12.75">
      <c r="A111" s="99" t="s">
        <v>144</v>
      </c>
      <c r="B111" s="111"/>
      <c r="C111" s="112"/>
      <c r="D111" s="112"/>
      <c r="E111" s="112"/>
      <c r="F111" s="112"/>
      <c r="G111" s="112"/>
      <c r="H111" s="113"/>
    </row>
    <row r="112" spans="1:8" ht="25.5" customHeight="1">
      <c r="A112" s="100"/>
      <c r="B112" s="86" t="s">
        <v>146</v>
      </c>
      <c r="C112" s="89"/>
      <c r="D112" s="9" t="s">
        <v>147</v>
      </c>
      <c r="E112" s="9"/>
      <c r="F112" s="30">
        <v>30</v>
      </c>
      <c r="G112" s="47"/>
      <c r="H112" s="46">
        <f t="shared" si="5"/>
        <v>0</v>
      </c>
    </row>
    <row r="113" spans="1:8" ht="16.5" customHeight="1">
      <c r="A113" s="100"/>
      <c r="B113" s="87"/>
      <c r="C113" s="90"/>
      <c r="D113" s="23" t="s">
        <v>148</v>
      </c>
      <c r="E113" s="9"/>
      <c r="F113" s="30">
        <v>20</v>
      </c>
      <c r="G113" s="47"/>
      <c r="H113" s="46">
        <f>F113*G113</f>
        <v>0</v>
      </c>
    </row>
    <row r="114" spans="1:8" ht="15" customHeight="1">
      <c r="A114" s="100"/>
      <c r="B114" s="88"/>
      <c r="C114" s="91"/>
      <c r="D114" s="23" t="s">
        <v>149</v>
      </c>
      <c r="E114" s="9"/>
      <c r="F114" s="30">
        <v>20</v>
      </c>
      <c r="G114" s="47"/>
      <c r="H114" s="46">
        <f>F114*G114</f>
        <v>0</v>
      </c>
    </row>
    <row r="115" spans="1:8" ht="16.5" customHeight="1">
      <c r="A115" s="100"/>
      <c r="B115" s="86" t="s">
        <v>13</v>
      </c>
      <c r="C115" s="115"/>
      <c r="D115" s="23" t="s">
        <v>148</v>
      </c>
      <c r="E115" s="9"/>
      <c r="F115" s="30">
        <v>20</v>
      </c>
      <c r="G115" s="47"/>
      <c r="H115" s="46">
        <f>F115*G115</f>
        <v>0</v>
      </c>
    </row>
    <row r="116" spans="1:8" ht="16.5" customHeight="1">
      <c r="A116" s="101"/>
      <c r="B116" s="88"/>
      <c r="C116" s="117"/>
      <c r="D116" s="23" t="s">
        <v>149</v>
      </c>
      <c r="E116" s="9"/>
      <c r="F116" s="30">
        <v>20</v>
      </c>
      <c r="G116" s="47"/>
      <c r="H116" s="46">
        <f>F116*G116</f>
        <v>0</v>
      </c>
    </row>
    <row r="117" spans="1:8" ht="12.75">
      <c r="A117" s="99" t="s">
        <v>150</v>
      </c>
      <c r="B117" s="111"/>
      <c r="C117" s="112"/>
      <c r="D117" s="112"/>
      <c r="E117" s="112"/>
      <c r="F117" s="112"/>
      <c r="G117" s="112"/>
      <c r="H117" s="113"/>
    </row>
    <row r="118" spans="1:8" ht="21.75" customHeight="1">
      <c r="A118" s="100"/>
      <c r="B118" s="86" t="s">
        <v>280</v>
      </c>
      <c r="C118" s="89"/>
      <c r="D118" s="23" t="s">
        <v>151</v>
      </c>
      <c r="E118" s="9"/>
      <c r="F118" s="30">
        <v>20</v>
      </c>
      <c r="G118" s="47"/>
      <c r="H118" s="46">
        <f>F118*G118</f>
        <v>0</v>
      </c>
    </row>
    <row r="119" spans="1:8" ht="21.75" customHeight="1">
      <c r="A119" s="100"/>
      <c r="B119" s="88"/>
      <c r="C119" s="91"/>
      <c r="D119" s="23" t="s">
        <v>27</v>
      </c>
      <c r="E119" s="9"/>
      <c r="F119" s="30">
        <v>99</v>
      </c>
      <c r="G119" s="47"/>
      <c r="H119" s="46">
        <f>F119*G119</f>
        <v>0</v>
      </c>
    </row>
    <row r="120" spans="1:8" ht="16.5" customHeight="1">
      <c r="A120" s="100"/>
      <c r="B120" s="86" t="s">
        <v>152</v>
      </c>
      <c r="C120" s="89"/>
      <c r="D120" s="23" t="s">
        <v>153</v>
      </c>
      <c r="E120" s="9"/>
      <c r="F120" s="30">
        <v>20</v>
      </c>
      <c r="G120" s="47"/>
      <c r="H120" s="46">
        <f aca="true" t="shared" si="6" ref="H120:H125">F120*G120</f>
        <v>0</v>
      </c>
    </row>
    <row r="121" spans="1:8" ht="16.5" customHeight="1">
      <c r="A121" s="100"/>
      <c r="B121" s="88"/>
      <c r="C121" s="91"/>
      <c r="D121" s="23" t="s">
        <v>154</v>
      </c>
      <c r="E121" s="9"/>
      <c r="F121" s="30">
        <v>11</v>
      </c>
      <c r="G121" s="47"/>
      <c r="H121" s="46">
        <f t="shared" si="6"/>
        <v>0</v>
      </c>
    </row>
    <row r="122" spans="1:8" ht="21.75" customHeight="1">
      <c r="A122" s="100"/>
      <c r="B122" s="86" t="s">
        <v>281</v>
      </c>
      <c r="C122" s="89"/>
      <c r="D122" s="23" t="s">
        <v>155</v>
      </c>
      <c r="E122" s="9"/>
      <c r="F122" s="30">
        <v>11</v>
      </c>
      <c r="G122" s="47"/>
      <c r="H122" s="46">
        <f t="shared" si="6"/>
        <v>0</v>
      </c>
    </row>
    <row r="123" spans="1:8" ht="21.75" customHeight="1">
      <c r="A123" s="101"/>
      <c r="B123" s="88"/>
      <c r="C123" s="91"/>
      <c r="D123" s="23" t="s">
        <v>156</v>
      </c>
      <c r="E123" s="9"/>
      <c r="F123" s="30">
        <v>10</v>
      </c>
      <c r="G123" s="47"/>
      <c r="H123" s="46">
        <f t="shared" si="6"/>
        <v>0</v>
      </c>
    </row>
    <row r="124" spans="1:8" ht="12.75">
      <c r="A124" s="99" t="s">
        <v>157</v>
      </c>
      <c r="B124" s="111"/>
      <c r="C124" s="112"/>
      <c r="D124" s="112"/>
      <c r="E124" s="112"/>
      <c r="F124" s="112"/>
      <c r="G124" s="112"/>
      <c r="H124" s="113"/>
    </row>
    <row r="125" spans="1:8" ht="27" customHeight="1">
      <c r="A125" s="100"/>
      <c r="B125" s="95" t="s">
        <v>158</v>
      </c>
      <c r="C125" s="92"/>
      <c r="D125" s="23" t="s">
        <v>318</v>
      </c>
      <c r="E125" s="9"/>
      <c r="F125" s="30">
        <v>20</v>
      </c>
      <c r="G125" s="47"/>
      <c r="H125" s="46">
        <f t="shared" si="6"/>
        <v>0</v>
      </c>
    </row>
    <row r="126" spans="1:8" ht="27" customHeight="1">
      <c r="A126" s="100"/>
      <c r="B126" s="96"/>
      <c r="C126" s="94"/>
      <c r="D126" s="23" t="s">
        <v>159</v>
      </c>
      <c r="E126" s="9"/>
      <c r="F126" s="30">
        <v>6</v>
      </c>
      <c r="G126" s="47"/>
      <c r="H126" s="46">
        <f>F126*G126</f>
        <v>0</v>
      </c>
    </row>
    <row r="127" spans="1:8" ht="16.5" customHeight="1">
      <c r="A127" s="100"/>
      <c r="B127" s="86" t="s">
        <v>288</v>
      </c>
      <c r="C127" s="89"/>
      <c r="D127" s="23" t="s">
        <v>160</v>
      </c>
      <c r="E127" s="9"/>
      <c r="F127" s="30">
        <v>15</v>
      </c>
      <c r="G127" s="47"/>
      <c r="H127" s="46">
        <f aca="true" t="shared" si="7" ref="H127:H145">F127*G127</f>
        <v>0</v>
      </c>
    </row>
    <row r="128" spans="1:8" ht="16.5" customHeight="1">
      <c r="A128" s="100"/>
      <c r="B128" s="88"/>
      <c r="C128" s="91"/>
      <c r="D128" s="23" t="s">
        <v>161</v>
      </c>
      <c r="E128" s="9"/>
      <c r="F128" s="30">
        <v>12</v>
      </c>
      <c r="G128" s="47"/>
      <c r="H128" s="46">
        <f t="shared" si="7"/>
        <v>0</v>
      </c>
    </row>
    <row r="129" spans="1:8" ht="16.5" customHeight="1">
      <c r="A129" s="100"/>
      <c r="B129" s="86" t="s">
        <v>162</v>
      </c>
      <c r="C129" s="89"/>
      <c r="D129" s="23" t="s">
        <v>163</v>
      </c>
      <c r="E129" s="9"/>
      <c r="F129" s="30">
        <v>105</v>
      </c>
      <c r="G129" s="47"/>
      <c r="H129" s="46">
        <f t="shared" si="7"/>
        <v>0</v>
      </c>
    </row>
    <row r="130" spans="1:8" ht="24" customHeight="1">
      <c r="A130" s="100"/>
      <c r="B130" s="87"/>
      <c r="C130" s="90"/>
      <c r="D130" s="9" t="s">
        <v>164</v>
      </c>
      <c r="E130" s="9"/>
      <c r="F130" s="30">
        <v>90</v>
      </c>
      <c r="G130" s="47"/>
      <c r="H130" s="46">
        <f t="shared" si="7"/>
        <v>0</v>
      </c>
    </row>
    <row r="131" spans="1:8" ht="16.5" customHeight="1">
      <c r="A131" s="100"/>
      <c r="B131" s="88"/>
      <c r="C131" s="91"/>
      <c r="D131" s="23" t="s">
        <v>161</v>
      </c>
      <c r="E131" s="9"/>
      <c r="F131" s="30">
        <v>12</v>
      </c>
      <c r="G131" s="47"/>
      <c r="H131" s="46">
        <f t="shared" si="7"/>
        <v>0</v>
      </c>
    </row>
    <row r="132" spans="1:8" ht="16.5" customHeight="1">
      <c r="A132" s="100"/>
      <c r="B132" s="86" t="s">
        <v>287</v>
      </c>
      <c r="C132" s="89"/>
      <c r="D132" s="23" t="s">
        <v>325</v>
      </c>
      <c r="E132" s="9"/>
      <c r="F132" s="30">
        <v>105</v>
      </c>
      <c r="G132" s="47"/>
      <c r="H132" s="46">
        <f>F132*G132</f>
        <v>0</v>
      </c>
    </row>
    <row r="133" spans="1:8" ht="24" customHeight="1">
      <c r="A133" s="100"/>
      <c r="B133" s="87"/>
      <c r="C133" s="90"/>
      <c r="D133" s="9" t="s">
        <v>165</v>
      </c>
      <c r="E133" s="9"/>
      <c r="F133" s="30">
        <v>90</v>
      </c>
      <c r="G133" s="47"/>
      <c r="H133" s="46">
        <f t="shared" si="7"/>
        <v>0</v>
      </c>
    </row>
    <row r="134" spans="1:8" ht="16.5" customHeight="1">
      <c r="A134" s="100"/>
      <c r="B134" s="88"/>
      <c r="C134" s="91"/>
      <c r="D134" s="23" t="s">
        <v>161</v>
      </c>
      <c r="E134" s="9"/>
      <c r="F134" s="30">
        <v>12</v>
      </c>
      <c r="G134" s="47"/>
      <c r="H134" s="46">
        <f t="shared" si="7"/>
        <v>0</v>
      </c>
    </row>
    <row r="135" spans="1:8" ht="27" customHeight="1">
      <c r="A135" s="100"/>
      <c r="B135" s="86" t="s">
        <v>319</v>
      </c>
      <c r="C135" s="89"/>
      <c r="D135" s="23" t="s">
        <v>166</v>
      </c>
      <c r="E135" s="9"/>
      <c r="F135" s="30">
        <v>105</v>
      </c>
      <c r="G135" s="47"/>
      <c r="H135" s="46">
        <f t="shared" si="7"/>
        <v>0</v>
      </c>
    </row>
    <row r="136" spans="1:8" ht="27" customHeight="1">
      <c r="A136" s="100"/>
      <c r="B136" s="87"/>
      <c r="C136" s="90"/>
      <c r="D136" s="75" t="s">
        <v>320</v>
      </c>
      <c r="E136" s="9"/>
      <c r="F136" s="30">
        <v>108</v>
      </c>
      <c r="G136" s="47"/>
      <c r="H136" s="46">
        <f>F136*G136</f>
        <v>0</v>
      </c>
    </row>
    <row r="137" spans="1:8" ht="16.5" customHeight="1">
      <c r="A137" s="100"/>
      <c r="B137" s="87"/>
      <c r="C137" s="90"/>
      <c r="D137" s="23" t="s">
        <v>167</v>
      </c>
      <c r="E137" s="9"/>
      <c r="F137" s="30">
        <v>11</v>
      </c>
      <c r="G137" s="47"/>
      <c r="H137" s="46">
        <f t="shared" si="7"/>
        <v>0</v>
      </c>
    </row>
    <row r="138" spans="1:8" ht="25.5">
      <c r="A138" s="100"/>
      <c r="B138" s="87"/>
      <c r="C138" s="90"/>
      <c r="D138" s="9" t="s">
        <v>168</v>
      </c>
      <c r="E138" s="9"/>
      <c r="F138" s="30">
        <v>15</v>
      </c>
      <c r="G138" s="47"/>
      <c r="H138" s="46">
        <f t="shared" si="7"/>
        <v>0</v>
      </c>
    </row>
    <row r="139" spans="1:8" ht="25.5">
      <c r="A139" s="100"/>
      <c r="B139" s="87"/>
      <c r="C139" s="90"/>
      <c r="D139" s="9" t="s">
        <v>173</v>
      </c>
      <c r="E139" s="9"/>
      <c r="F139" s="30">
        <v>90</v>
      </c>
      <c r="G139" s="47"/>
      <c r="H139" s="46">
        <f>F139*G139</f>
        <v>0</v>
      </c>
    </row>
    <row r="140" spans="1:8" ht="16.5" customHeight="1">
      <c r="A140" s="100"/>
      <c r="B140" s="88"/>
      <c r="C140" s="91"/>
      <c r="D140" s="23" t="s">
        <v>161</v>
      </c>
      <c r="E140" s="9"/>
      <c r="F140" s="30">
        <v>12</v>
      </c>
      <c r="G140" s="47"/>
      <c r="H140" s="46">
        <f t="shared" si="7"/>
        <v>0</v>
      </c>
    </row>
    <row r="141" spans="1:8" ht="18" customHeight="1">
      <c r="A141" s="100"/>
      <c r="B141" s="86" t="s">
        <v>169</v>
      </c>
      <c r="C141" s="115"/>
      <c r="D141" s="23" t="s">
        <v>170</v>
      </c>
      <c r="E141" s="9"/>
      <c r="F141" s="30">
        <v>249</v>
      </c>
      <c r="G141" s="47"/>
      <c r="H141" s="46">
        <f t="shared" si="7"/>
        <v>0</v>
      </c>
    </row>
    <row r="142" spans="1:8" ht="25.5">
      <c r="A142" s="100"/>
      <c r="B142" s="87"/>
      <c r="C142" s="116"/>
      <c r="D142" s="9" t="s">
        <v>307</v>
      </c>
      <c r="E142" s="9"/>
      <c r="F142" s="30">
        <v>249</v>
      </c>
      <c r="G142" s="47"/>
      <c r="H142" s="46">
        <f t="shared" si="7"/>
        <v>0</v>
      </c>
    </row>
    <row r="143" spans="1:8" ht="16.5" customHeight="1">
      <c r="A143" s="100"/>
      <c r="B143" s="88"/>
      <c r="C143" s="117"/>
      <c r="D143" s="23" t="s">
        <v>171</v>
      </c>
      <c r="E143" s="9"/>
      <c r="F143" s="30">
        <v>249</v>
      </c>
      <c r="G143" s="47"/>
      <c r="H143" s="46">
        <f t="shared" si="7"/>
        <v>0</v>
      </c>
    </row>
    <row r="144" spans="1:8" ht="16.5" customHeight="1">
      <c r="A144" s="100"/>
      <c r="B144" s="37" t="s">
        <v>172</v>
      </c>
      <c r="C144" s="24"/>
      <c r="D144" s="23" t="s">
        <v>161</v>
      </c>
      <c r="E144" s="9"/>
      <c r="F144" s="30">
        <v>12</v>
      </c>
      <c r="G144" s="47"/>
      <c r="H144" s="46">
        <f t="shared" si="7"/>
        <v>0</v>
      </c>
    </row>
    <row r="145" spans="1:8" ht="25.5" customHeight="1">
      <c r="A145" s="100"/>
      <c r="B145" s="86" t="s">
        <v>286</v>
      </c>
      <c r="C145" s="89"/>
      <c r="D145" s="23" t="s">
        <v>166</v>
      </c>
      <c r="E145" s="9"/>
      <c r="F145" s="30">
        <v>105</v>
      </c>
      <c r="G145" s="47"/>
      <c r="H145" s="46">
        <f t="shared" si="7"/>
        <v>0</v>
      </c>
    </row>
    <row r="146" spans="1:8" ht="25.5" customHeight="1">
      <c r="A146" s="100"/>
      <c r="B146" s="87"/>
      <c r="C146" s="90"/>
      <c r="D146" s="23" t="s">
        <v>321</v>
      </c>
      <c r="E146" s="9"/>
      <c r="F146" s="30">
        <v>149</v>
      </c>
      <c r="G146" s="47"/>
      <c r="H146" s="46">
        <f>F146*G146</f>
        <v>0</v>
      </c>
    </row>
    <row r="147" spans="1:8" ht="18.75" customHeight="1">
      <c r="A147" s="100"/>
      <c r="B147" s="87"/>
      <c r="C147" s="90"/>
      <c r="D147" s="23" t="s">
        <v>163</v>
      </c>
      <c r="E147" s="9"/>
      <c r="F147" s="30">
        <v>105</v>
      </c>
      <c r="G147" s="47"/>
      <c r="H147" s="46">
        <f aca="true" t="shared" si="8" ref="H147:H156">F147*G147</f>
        <v>0</v>
      </c>
    </row>
    <row r="148" spans="1:8" ht="25.5">
      <c r="A148" s="100"/>
      <c r="B148" s="87"/>
      <c r="C148" s="90"/>
      <c r="D148" s="9" t="s">
        <v>164</v>
      </c>
      <c r="E148" s="9"/>
      <c r="F148" s="30">
        <v>90</v>
      </c>
      <c r="G148" s="47"/>
      <c r="H148" s="46">
        <f t="shared" si="8"/>
        <v>0</v>
      </c>
    </row>
    <row r="149" spans="1:8" ht="25.5">
      <c r="A149" s="100"/>
      <c r="B149" s="87"/>
      <c r="C149" s="90"/>
      <c r="D149" s="9" t="s">
        <v>173</v>
      </c>
      <c r="E149" s="9"/>
      <c r="F149" s="30">
        <v>90</v>
      </c>
      <c r="G149" s="47"/>
      <c r="H149" s="46">
        <f t="shared" si="8"/>
        <v>0</v>
      </c>
    </row>
    <row r="150" spans="1:8" ht="25.5">
      <c r="A150" s="100"/>
      <c r="B150" s="87"/>
      <c r="C150" s="90"/>
      <c r="D150" s="9" t="s">
        <v>174</v>
      </c>
      <c r="E150" s="9"/>
      <c r="F150" s="30">
        <v>90</v>
      </c>
      <c r="G150" s="47"/>
      <c r="H150" s="46">
        <f t="shared" si="8"/>
        <v>0</v>
      </c>
    </row>
    <row r="151" spans="1:8" ht="18.75" customHeight="1">
      <c r="A151" s="100"/>
      <c r="B151" s="88"/>
      <c r="C151" s="91"/>
      <c r="D151" s="23" t="s">
        <v>161</v>
      </c>
      <c r="E151" s="9"/>
      <c r="F151" s="30">
        <v>12</v>
      </c>
      <c r="G151" s="47"/>
      <c r="H151" s="46">
        <f t="shared" si="8"/>
        <v>0</v>
      </c>
    </row>
    <row r="152" spans="1:8" ht="15" customHeight="1">
      <c r="A152" s="100"/>
      <c r="B152" s="86" t="s">
        <v>175</v>
      </c>
      <c r="C152" s="89"/>
      <c r="D152" s="23" t="s">
        <v>176</v>
      </c>
      <c r="E152" s="9"/>
      <c r="F152" s="30">
        <v>20</v>
      </c>
      <c r="G152" s="47"/>
      <c r="H152" s="46">
        <f t="shared" si="8"/>
        <v>0</v>
      </c>
    </row>
    <row r="153" spans="1:8" ht="15" customHeight="1">
      <c r="A153" s="100"/>
      <c r="B153" s="87"/>
      <c r="C153" s="90"/>
      <c r="D153" s="23" t="s">
        <v>177</v>
      </c>
      <c r="E153" s="9"/>
      <c r="F153" s="30">
        <v>15</v>
      </c>
      <c r="G153" s="47"/>
      <c r="H153" s="46">
        <f t="shared" si="8"/>
        <v>0</v>
      </c>
    </row>
    <row r="154" spans="1:8" ht="15" customHeight="1">
      <c r="A154" s="100"/>
      <c r="B154" s="87"/>
      <c r="C154" s="90"/>
      <c r="D154" s="23" t="s">
        <v>178</v>
      </c>
      <c r="E154" s="9"/>
      <c r="F154" s="30">
        <v>6</v>
      </c>
      <c r="G154" s="47"/>
      <c r="H154" s="46">
        <f t="shared" si="8"/>
        <v>0</v>
      </c>
    </row>
    <row r="155" spans="1:8" ht="15" customHeight="1">
      <c r="A155" s="100"/>
      <c r="B155" s="87"/>
      <c r="C155" s="90"/>
      <c r="D155" s="23" t="s">
        <v>179</v>
      </c>
      <c r="E155" s="9"/>
      <c r="F155" s="30">
        <v>6</v>
      </c>
      <c r="G155" s="47"/>
      <c r="H155" s="46">
        <f t="shared" si="8"/>
        <v>0</v>
      </c>
    </row>
    <row r="156" spans="1:8" ht="15" customHeight="1">
      <c r="A156" s="100"/>
      <c r="B156" s="88"/>
      <c r="C156" s="91"/>
      <c r="D156" s="23" t="s">
        <v>161</v>
      </c>
      <c r="E156" s="9"/>
      <c r="F156" s="30">
        <v>12</v>
      </c>
      <c r="G156" s="47"/>
      <c r="H156" s="46">
        <f t="shared" si="8"/>
        <v>0</v>
      </c>
    </row>
    <row r="157" spans="1:8" ht="25.5" customHeight="1">
      <c r="A157" s="100"/>
      <c r="B157" s="86" t="s">
        <v>282</v>
      </c>
      <c r="C157" s="89"/>
      <c r="D157" s="9" t="s">
        <v>180</v>
      </c>
      <c r="E157" s="9"/>
      <c r="F157" s="45" t="s">
        <v>23</v>
      </c>
      <c r="G157" s="51"/>
      <c r="H157" s="52"/>
    </row>
    <row r="158" spans="1:8" ht="25.5">
      <c r="A158" s="100"/>
      <c r="B158" s="87"/>
      <c r="C158" s="90"/>
      <c r="D158" s="9" t="s">
        <v>181</v>
      </c>
      <c r="E158" s="9"/>
      <c r="F158" s="30">
        <v>65</v>
      </c>
      <c r="G158" s="47"/>
      <c r="H158" s="46">
        <f aca="true" t="shared" si="9" ref="H158:H166">F158*G158</f>
        <v>0</v>
      </c>
    </row>
    <row r="159" spans="1:8" ht="16.5" customHeight="1">
      <c r="A159" s="100"/>
      <c r="B159" s="88"/>
      <c r="C159" s="91"/>
      <c r="D159" s="23" t="s">
        <v>161</v>
      </c>
      <c r="E159" s="9"/>
      <c r="F159" s="30">
        <v>12</v>
      </c>
      <c r="G159" s="47"/>
      <c r="H159" s="46">
        <f t="shared" si="9"/>
        <v>0</v>
      </c>
    </row>
    <row r="160" spans="1:8" ht="21.75" customHeight="1">
      <c r="A160" s="100"/>
      <c r="B160" s="86" t="s">
        <v>283</v>
      </c>
      <c r="C160" s="89"/>
      <c r="D160" s="23" t="s">
        <v>182</v>
      </c>
      <c r="E160" s="9"/>
      <c r="F160" s="30">
        <v>6</v>
      </c>
      <c r="G160" s="47"/>
      <c r="H160" s="46">
        <f t="shared" si="9"/>
        <v>0</v>
      </c>
    </row>
    <row r="161" spans="1:8" ht="21.75" customHeight="1">
      <c r="A161" s="100"/>
      <c r="B161" s="87"/>
      <c r="C161" s="90"/>
      <c r="D161" s="76" t="s">
        <v>322</v>
      </c>
      <c r="E161" s="9"/>
      <c r="F161" s="30">
        <v>200</v>
      </c>
      <c r="G161" s="47"/>
      <c r="H161" s="46">
        <f>F161*G161</f>
        <v>0</v>
      </c>
    </row>
    <row r="162" spans="1:8" ht="21.75" customHeight="1">
      <c r="A162" s="100"/>
      <c r="B162" s="88"/>
      <c r="C162" s="91"/>
      <c r="D162" s="19" t="s">
        <v>161</v>
      </c>
      <c r="E162" s="9"/>
      <c r="F162" s="30">
        <v>12</v>
      </c>
      <c r="G162" s="47"/>
      <c r="H162" s="46">
        <f>F162*G162</f>
        <v>0</v>
      </c>
    </row>
    <row r="163" spans="1:8" ht="16.5" customHeight="1">
      <c r="A163" s="100"/>
      <c r="B163" s="86" t="s">
        <v>284</v>
      </c>
      <c r="C163" s="89"/>
      <c r="D163" s="23" t="s">
        <v>308</v>
      </c>
      <c r="E163" s="9"/>
      <c r="F163" s="30">
        <v>112</v>
      </c>
      <c r="G163" s="47"/>
      <c r="H163" s="46">
        <f>F163*G163</f>
        <v>0</v>
      </c>
    </row>
    <row r="164" spans="1:8" ht="25.5">
      <c r="A164" s="100"/>
      <c r="B164" s="87"/>
      <c r="C164" s="90"/>
      <c r="D164" s="9" t="s">
        <v>183</v>
      </c>
      <c r="E164" s="9"/>
      <c r="F164" s="30">
        <v>149</v>
      </c>
      <c r="G164" s="47"/>
      <c r="H164" s="46">
        <f>F164*G164</f>
        <v>0</v>
      </c>
    </row>
    <row r="165" spans="1:8" ht="25.5">
      <c r="A165" s="100"/>
      <c r="B165" s="87"/>
      <c r="C165" s="90"/>
      <c r="D165" s="9" t="s">
        <v>174</v>
      </c>
      <c r="E165" s="9"/>
      <c r="F165" s="30">
        <v>90</v>
      </c>
      <c r="G165" s="47"/>
      <c r="H165" s="46">
        <f>F165*G165</f>
        <v>0</v>
      </c>
    </row>
    <row r="166" spans="1:8" ht="16.5" customHeight="1">
      <c r="A166" s="100"/>
      <c r="B166" s="88"/>
      <c r="C166" s="91"/>
      <c r="D166" s="23" t="s">
        <v>161</v>
      </c>
      <c r="E166" s="9"/>
      <c r="F166" s="30">
        <v>12</v>
      </c>
      <c r="G166" s="47"/>
      <c r="H166" s="46">
        <f t="shared" si="9"/>
        <v>0</v>
      </c>
    </row>
    <row r="167" spans="1:8" ht="25.5">
      <c r="A167" s="100"/>
      <c r="B167" s="86" t="s">
        <v>184</v>
      </c>
      <c r="C167" s="89"/>
      <c r="D167" s="9" t="s">
        <v>185</v>
      </c>
      <c r="E167" s="9"/>
      <c r="F167" s="30">
        <v>6</v>
      </c>
      <c r="G167" s="47"/>
      <c r="H167" s="46">
        <f aca="true" t="shared" si="10" ref="H167:H177">F167*G167</f>
        <v>0</v>
      </c>
    </row>
    <row r="168" spans="1:8" ht="16.5" customHeight="1">
      <c r="A168" s="100"/>
      <c r="B168" s="88"/>
      <c r="C168" s="91"/>
      <c r="D168" s="23" t="s">
        <v>161</v>
      </c>
      <c r="E168" s="9"/>
      <c r="F168" s="30">
        <v>12</v>
      </c>
      <c r="G168" s="47"/>
      <c r="H168" s="46">
        <f t="shared" si="10"/>
        <v>0</v>
      </c>
    </row>
    <row r="169" spans="1:8" ht="25.5">
      <c r="A169" s="100"/>
      <c r="B169" s="43" t="s">
        <v>186</v>
      </c>
      <c r="C169" s="44"/>
      <c r="D169" s="19" t="s">
        <v>161</v>
      </c>
      <c r="E169" s="9"/>
      <c r="F169" s="30">
        <v>12</v>
      </c>
      <c r="G169" s="47"/>
      <c r="H169" s="46">
        <f t="shared" si="10"/>
        <v>0</v>
      </c>
    </row>
    <row r="170" spans="1:8" ht="24" customHeight="1">
      <c r="A170" s="100"/>
      <c r="B170" s="86" t="s">
        <v>187</v>
      </c>
      <c r="C170" s="89"/>
      <c r="D170" s="9" t="s">
        <v>180</v>
      </c>
      <c r="E170" s="9"/>
      <c r="F170" s="45" t="s">
        <v>23</v>
      </c>
      <c r="G170" s="51"/>
      <c r="H170" s="52"/>
    </row>
    <row r="171" spans="1:8" ht="12.75">
      <c r="A171" s="100"/>
      <c r="B171" s="88"/>
      <c r="C171" s="91"/>
      <c r="D171" s="19" t="s">
        <v>161</v>
      </c>
      <c r="E171" s="9"/>
      <c r="F171" s="30">
        <v>12</v>
      </c>
      <c r="G171" s="47"/>
      <c r="H171" s="46">
        <f t="shared" si="10"/>
        <v>0</v>
      </c>
    </row>
    <row r="172" spans="1:8" ht="25.5" customHeight="1">
      <c r="A172" s="100"/>
      <c r="B172" s="86" t="s">
        <v>285</v>
      </c>
      <c r="C172" s="89"/>
      <c r="D172" s="19" t="s">
        <v>188</v>
      </c>
      <c r="E172" s="9"/>
      <c r="F172" s="30">
        <v>15</v>
      </c>
      <c r="G172" s="47"/>
      <c r="H172" s="46">
        <f t="shared" si="10"/>
        <v>0</v>
      </c>
    </row>
    <row r="173" spans="1:8" ht="16.5" customHeight="1">
      <c r="A173" s="100"/>
      <c r="B173" s="87"/>
      <c r="C173" s="90"/>
      <c r="D173" s="23" t="s">
        <v>182</v>
      </c>
      <c r="E173" s="9"/>
      <c r="F173" s="30">
        <v>6</v>
      </c>
      <c r="G173" s="47"/>
      <c r="H173" s="46">
        <f t="shared" si="10"/>
        <v>0</v>
      </c>
    </row>
    <row r="174" spans="1:8" ht="16.5" customHeight="1">
      <c r="A174" s="100"/>
      <c r="B174" s="88"/>
      <c r="C174" s="91"/>
      <c r="D174" s="23" t="s">
        <v>161</v>
      </c>
      <c r="E174" s="9"/>
      <c r="F174" s="30">
        <v>12</v>
      </c>
      <c r="G174" s="47"/>
      <c r="H174" s="46">
        <f t="shared" si="10"/>
        <v>0</v>
      </c>
    </row>
    <row r="175" spans="1:8" ht="16.5" customHeight="1">
      <c r="A175" s="100"/>
      <c r="B175" s="86" t="s">
        <v>189</v>
      </c>
      <c r="C175" s="89"/>
      <c r="D175" s="23" t="s">
        <v>190</v>
      </c>
      <c r="E175" s="9"/>
      <c r="F175" s="30">
        <v>15</v>
      </c>
      <c r="G175" s="47"/>
      <c r="H175" s="46">
        <f t="shared" si="10"/>
        <v>0</v>
      </c>
    </row>
    <row r="176" spans="1:8" ht="16.5" customHeight="1">
      <c r="A176" s="100"/>
      <c r="B176" s="87"/>
      <c r="C176" s="90"/>
      <c r="D176" s="23" t="s">
        <v>191</v>
      </c>
      <c r="E176" s="9"/>
      <c r="F176" s="30">
        <v>155</v>
      </c>
      <c r="G176" s="47"/>
      <c r="H176" s="46">
        <f t="shared" si="10"/>
        <v>0</v>
      </c>
    </row>
    <row r="177" spans="1:8" ht="16.5" customHeight="1">
      <c r="A177" s="101"/>
      <c r="B177" s="88"/>
      <c r="C177" s="91"/>
      <c r="D177" s="23" t="s">
        <v>161</v>
      </c>
      <c r="E177" s="9"/>
      <c r="F177" s="30">
        <v>12</v>
      </c>
      <c r="G177" s="47"/>
      <c r="H177" s="46">
        <f t="shared" si="10"/>
        <v>0</v>
      </c>
    </row>
    <row r="178" spans="1:8" ht="26.25" customHeight="1">
      <c r="A178" s="99" t="s">
        <v>192</v>
      </c>
      <c r="B178" s="108"/>
      <c r="C178" s="109"/>
      <c r="D178" s="109"/>
      <c r="E178" s="109"/>
      <c r="F178" s="109"/>
      <c r="G178" s="109"/>
      <c r="H178" s="110"/>
    </row>
    <row r="179" spans="1:8" ht="16.5" customHeight="1">
      <c r="A179" s="100"/>
      <c r="B179" s="86" t="s">
        <v>12</v>
      </c>
      <c r="C179" s="89"/>
      <c r="D179" s="23" t="s">
        <v>193</v>
      </c>
      <c r="E179" s="9"/>
      <c r="F179" s="30">
        <v>15</v>
      </c>
      <c r="G179" s="47"/>
      <c r="H179" s="46">
        <f aca="true" t="shared" si="11" ref="H179:H185">F179*G179</f>
        <v>0</v>
      </c>
    </row>
    <row r="180" spans="1:8" ht="16.5" customHeight="1">
      <c r="A180" s="100"/>
      <c r="B180" s="87"/>
      <c r="C180" s="90"/>
      <c r="D180" s="23" t="s">
        <v>194</v>
      </c>
      <c r="E180" s="9"/>
      <c r="F180" s="30">
        <v>24</v>
      </c>
      <c r="G180" s="47"/>
      <c r="H180" s="46">
        <f t="shared" si="11"/>
        <v>0</v>
      </c>
    </row>
    <row r="181" spans="1:8" ht="16.5" customHeight="1">
      <c r="A181" s="100"/>
      <c r="B181" s="87"/>
      <c r="C181" s="90"/>
      <c r="D181" s="23" t="s">
        <v>195</v>
      </c>
      <c r="E181" s="9"/>
      <c r="F181" s="30">
        <v>20</v>
      </c>
      <c r="G181" s="47"/>
      <c r="H181" s="46">
        <f t="shared" si="11"/>
        <v>0</v>
      </c>
    </row>
    <row r="182" spans="1:8" ht="16.5" customHeight="1">
      <c r="A182" s="100"/>
      <c r="B182" s="87"/>
      <c r="C182" s="90"/>
      <c r="D182" s="23" t="s">
        <v>323</v>
      </c>
      <c r="E182" s="9"/>
      <c r="F182" s="30">
        <v>20</v>
      </c>
      <c r="G182" s="47"/>
      <c r="H182" s="46">
        <f>F182*G182</f>
        <v>0</v>
      </c>
    </row>
    <row r="183" spans="1:8" ht="25.5">
      <c r="A183" s="100"/>
      <c r="B183" s="88"/>
      <c r="C183" s="91"/>
      <c r="D183" s="9" t="s">
        <v>196</v>
      </c>
      <c r="E183" s="9"/>
      <c r="F183" s="30">
        <v>20</v>
      </c>
      <c r="G183" s="47"/>
      <c r="H183" s="46">
        <f t="shared" si="11"/>
        <v>0</v>
      </c>
    </row>
    <row r="184" spans="1:8" ht="16.5" customHeight="1">
      <c r="A184" s="100"/>
      <c r="B184" s="86" t="s">
        <v>197</v>
      </c>
      <c r="C184" s="89"/>
      <c r="D184" s="23" t="s">
        <v>198</v>
      </c>
      <c r="E184" s="9"/>
      <c r="F184" s="30">
        <v>20</v>
      </c>
      <c r="G184" s="47"/>
      <c r="H184" s="46">
        <f t="shared" si="11"/>
        <v>0</v>
      </c>
    </row>
    <row r="185" spans="1:8" ht="16.5" customHeight="1">
      <c r="A185" s="100"/>
      <c r="B185" s="87"/>
      <c r="C185" s="90"/>
      <c r="D185" s="23" t="s">
        <v>199</v>
      </c>
      <c r="E185" s="9"/>
      <c r="F185" s="30">
        <v>11</v>
      </c>
      <c r="G185" s="47"/>
      <c r="H185" s="46">
        <f t="shared" si="11"/>
        <v>0</v>
      </c>
    </row>
    <row r="186" spans="1:8" ht="16.5" customHeight="1">
      <c r="A186" s="100"/>
      <c r="B186" s="88"/>
      <c r="C186" s="91"/>
      <c r="D186" s="23" t="s">
        <v>200</v>
      </c>
      <c r="E186" s="9"/>
      <c r="F186" s="30">
        <v>11</v>
      </c>
      <c r="G186" s="47"/>
      <c r="H186" s="46">
        <f>F186*G186</f>
        <v>0</v>
      </c>
    </row>
    <row r="187" spans="1:8" ht="18.75" customHeight="1">
      <c r="A187" s="100"/>
      <c r="B187" s="86" t="s">
        <v>201</v>
      </c>
      <c r="C187" s="89"/>
      <c r="D187" s="19" t="s">
        <v>202</v>
      </c>
      <c r="E187" s="9"/>
      <c r="F187" s="30">
        <v>24</v>
      </c>
      <c r="G187" s="47"/>
      <c r="H187" s="46">
        <f aca="true" t="shared" si="12" ref="H187:H198">F187*G187</f>
        <v>0</v>
      </c>
    </row>
    <row r="188" spans="1:8" ht="25.5">
      <c r="A188" s="100"/>
      <c r="B188" s="87"/>
      <c r="C188" s="90"/>
      <c r="D188" s="9" t="s">
        <v>203</v>
      </c>
      <c r="E188" s="9"/>
      <c r="F188" s="30">
        <v>15</v>
      </c>
      <c r="G188" s="47"/>
      <c r="H188" s="46">
        <f t="shared" si="12"/>
        <v>0</v>
      </c>
    </row>
    <row r="189" spans="1:8" ht="25.5">
      <c r="A189" s="101"/>
      <c r="B189" s="88"/>
      <c r="C189" s="91"/>
      <c r="D189" s="9" t="s">
        <v>204</v>
      </c>
      <c r="E189" s="9"/>
      <c r="F189" s="30">
        <v>12.95</v>
      </c>
      <c r="G189" s="47"/>
      <c r="H189" s="46">
        <f t="shared" si="12"/>
        <v>0</v>
      </c>
    </row>
    <row r="190" spans="1:8" ht="12.75">
      <c r="A190" s="99" t="s">
        <v>205</v>
      </c>
      <c r="B190" s="102"/>
      <c r="C190" s="103"/>
      <c r="D190" s="103"/>
      <c r="E190" s="103"/>
      <c r="F190" s="103"/>
      <c r="G190" s="103"/>
      <c r="H190" s="104"/>
    </row>
    <row r="191" spans="1:8" ht="25.5">
      <c r="A191" s="100"/>
      <c r="B191" s="86" t="s">
        <v>206</v>
      </c>
      <c r="C191" s="89"/>
      <c r="D191" s="9" t="s">
        <v>207</v>
      </c>
      <c r="E191" s="9"/>
      <c r="F191" s="30">
        <v>25</v>
      </c>
      <c r="G191" s="47"/>
      <c r="H191" s="46">
        <f t="shared" si="12"/>
        <v>0</v>
      </c>
    </row>
    <row r="192" spans="1:8" ht="25.5">
      <c r="A192" s="100"/>
      <c r="B192" s="87"/>
      <c r="C192" s="90"/>
      <c r="D192" s="9" t="s">
        <v>208</v>
      </c>
      <c r="E192" s="9"/>
      <c r="F192" s="30">
        <v>25</v>
      </c>
      <c r="G192" s="47"/>
      <c r="H192" s="46">
        <f t="shared" si="12"/>
        <v>0</v>
      </c>
    </row>
    <row r="193" spans="1:8" ht="16.5" customHeight="1">
      <c r="A193" s="100"/>
      <c r="B193" s="87"/>
      <c r="C193" s="90"/>
      <c r="D193" s="19" t="s">
        <v>209</v>
      </c>
      <c r="E193" s="9"/>
      <c r="F193" s="30">
        <v>15</v>
      </c>
      <c r="G193" s="47"/>
      <c r="H193" s="46">
        <f>F193*G193</f>
        <v>0</v>
      </c>
    </row>
    <row r="194" spans="1:8" ht="16.5" customHeight="1">
      <c r="A194" s="100"/>
      <c r="B194" s="88"/>
      <c r="C194" s="91"/>
      <c r="D194" s="23" t="s">
        <v>210</v>
      </c>
      <c r="E194" s="9"/>
      <c r="F194" s="30">
        <v>36</v>
      </c>
      <c r="G194" s="47"/>
      <c r="H194" s="46">
        <f>F194*G194</f>
        <v>0</v>
      </c>
    </row>
    <row r="195" spans="1:8" ht="18" customHeight="1">
      <c r="A195" s="100"/>
      <c r="B195" s="86" t="s">
        <v>211</v>
      </c>
      <c r="C195" s="89"/>
      <c r="D195" s="23" t="s">
        <v>212</v>
      </c>
      <c r="E195" s="9"/>
      <c r="F195" s="30">
        <v>6</v>
      </c>
      <c r="G195" s="47"/>
      <c r="H195" s="46">
        <f>F195*G195</f>
        <v>0</v>
      </c>
    </row>
    <row r="196" spans="1:8" ht="18" customHeight="1">
      <c r="A196" s="100"/>
      <c r="B196" s="87"/>
      <c r="C196" s="90"/>
      <c r="D196" s="23" t="s">
        <v>213</v>
      </c>
      <c r="E196" s="9"/>
      <c r="F196" s="30">
        <v>20</v>
      </c>
      <c r="G196" s="47"/>
      <c r="H196" s="46">
        <f>F196*G196</f>
        <v>0</v>
      </c>
    </row>
    <row r="197" spans="1:8" ht="25.5">
      <c r="A197" s="100"/>
      <c r="B197" s="88"/>
      <c r="C197" s="91"/>
      <c r="D197" s="9" t="s">
        <v>214</v>
      </c>
      <c r="E197" s="9"/>
      <c r="F197" s="30">
        <v>25</v>
      </c>
      <c r="G197" s="47"/>
      <c r="H197" s="46">
        <f>F197*G197</f>
        <v>0</v>
      </c>
    </row>
    <row r="198" spans="1:8" ht="18" customHeight="1">
      <c r="A198" s="100"/>
      <c r="B198" s="86" t="s">
        <v>215</v>
      </c>
      <c r="C198" s="89"/>
      <c r="D198" s="23" t="s">
        <v>216</v>
      </c>
      <c r="E198" s="9"/>
      <c r="F198" s="30">
        <v>20</v>
      </c>
      <c r="G198" s="47"/>
      <c r="H198" s="46">
        <f t="shared" si="12"/>
        <v>0</v>
      </c>
    </row>
    <row r="199" spans="1:8" ht="18" customHeight="1">
      <c r="A199" s="100"/>
      <c r="B199" s="87"/>
      <c r="C199" s="90"/>
      <c r="D199" s="23" t="s">
        <v>324</v>
      </c>
      <c r="E199" s="9"/>
      <c r="F199" s="30">
        <v>20</v>
      </c>
      <c r="G199" s="47"/>
      <c r="H199" s="46">
        <f>F199*G199</f>
        <v>0</v>
      </c>
    </row>
    <row r="200" spans="1:8" ht="25.5">
      <c r="A200" s="100"/>
      <c r="B200" s="88"/>
      <c r="C200" s="91"/>
      <c r="D200" s="9" t="s">
        <v>217</v>
      </c>
      <c r="E200" s="9"/>
      <c r="F200" s="30">
        <v>109</v>
      </c>
      <c r="G200" s="47"/>
      <c r="H200" s="46">
        <f>F200*G200</f>
        <v>0</v>
      </c>
    </row>
    <row r="201" spans="1:8" ht="12.75">
      <c r="A201" s="100"/>
      <c r="B201" s="60" t="s">
        <v>218</v>
      </c>
      <c r="C201" s="61"/>
      <c r="D201" s="23" t="s">
        <v>219</v>
      </c>
      <c r="E201" s="9"/>
      <c r="F201" s="30">
        <v>20</v>
      </c>
      <c r="G201" s="47"/>
      <c r="H201" s="46">
        <f>F201*G201</f>
        <v>0</v>
      </c>
    </row>
    <row r="202" spans="1:8" ht="19.5" customHeight="1">
      <c r="A202" s="100"/>
      <c r="B202" s="97" t="s">
        <v>272</v>
      </c>
      <c r="C202" s="84"/>
      <c r="D202" s="23" t="s">
        <v>273</v>
      </c>
      <c r="E202" s="9"/>
      <c r="F202" s="30">
        <v>15</v>
      </c>
      <c r="G202" s="47"/>
      <c r="H202" s="46">
        <f>F202*G202</f>
        <v>0</v>
      </c>
    </row>
    <row r="203" spans="1:8" ht="24.75" customHeight="1">
      <c r="A203" s="101"/>
      <c r="B203" s="98"/>
      <c r="C203" s="85"/>
      <c r="D203" s="23" t="s">
        <v>274</v>
      </c>
      <c r="E203" s="9"/>
      <c r="F203" s="30">
        <v>25</v>
      </c>
      <c r="G203" s="47"/>
      <c r="H203" s="46">
        <f>F203*G203</f>
        <v>0</v>
      </c>
    </row>
    <row r="204" spans="1:8" ht="25.5" customHeight="1">
      <c r="A204" s="99" t="s">
        <v>220</v>
      </c>
      <c r="B204" s="102"/>
      <c r="C204" s="103"/>
      <c r="D204" s="103"/>
      <c r="E204" s="103"/>
      <c r="F204" s="103"/>
      <c r="G204" s="103"/>
      <c r="H204" s="104"/>
    </row>
    <row r="205" spans="1:8" ht="25.5">
      <c r="A205" s="100"/>
      <c r="B205" s="86" t="s">
        <v>222</v>
      </c>
      <c r="C205" s="89"/>
      <c r="D205" s="9" t="s">
        <v>223</v>
      </c>
      <c r="E205" s="9"/>
      <c r="F205" s="30">
        <v>50.75</v>
      </c>
      <c r="G205" s="47"/>
      <c r="H205" s="46">
        <f aca="true" t="shared" si="13" ref="H205:H222">F205*G205</f>
        <v>0</v>
      </c>
    </row>
    <row r="206" spans="1:8" ht="18.75" customHeight="1">
      <c r="A206" s="100"/>
      <c r="B206" s="88"/>
      <c r="C206" s="91"/>
      <c r="D206" s="23" t="s">
        <v>326</v>
      </c>
      <c r="E206" s="9"/>
      <c r="F206" s="30">
        <v>245</v>
      </c>
      <c r="G206" s="47"/>
      <c r="H206" s="46">
        <f t="shared" si="13"/>
        <v>0</v>
      </c>
    </row>
    <row r="207" spans="1:8" ht="18.75" customHeight="1">
      <c r="A207" s="100"/>
      <c r="B207" s="70" t="s">
        <v>327</v>
      </c>
      <c r="C207" s="71"/>
      <c r="D207" s="23" t="s">
        <v>328</v>
      </c>
      <c r="E207" s="9"/>
      <c r="F207" s="30">
        <v>302</v>
      </c>
      <c r="G207" s="47"/>
      <c r="H207" s="46">
        <f>F207*G207</f>
        <v>0</v>
      </c>
    </row>
    <row r="208" spans="1:8" ht="16.5" customHeight="1">
      <c r="A208" s="100"/>
      <c r="B208" s="86" t="s">
        <v>221</v>
      </c>
      <c r="C208" s="89"/>
      <c r="D208" s="23" t="s">
        <v>170</v>
      </c>
      <c r="E208" s="9"/>
      <c r="F208" s="30">
        <v>249</v>
      </c>
      <c r="G208" s="47"/>
      <c r="H208" s="46">
        <f t="shared" si="13"/>
        <v>0</v>
      </c>
    </row>
    <row r="209" spans="1:8" ht="25.5">
      <c r="A209" s="100"/>
      <c r="B209" s="87"/>
      <c r="C209" s="90"/>
      <c r="D209" s="9" t="s">
        <v>307</v>
      </c>
      <c r="E209" s="9"/>
      <c r="F209" s="30">
        <v>249</v>
      </c>
      <c r="G209" s="47"/>
      <c r="H209" s="46">
        <f t="shared" si="13"/>
        <v>0</v>
      </c>
    </row>
    <row r="210" spans="1:8" ht="16.5" customHeight="1">
      <c r="A210" s="100"/>
      <c r="B210" s="88"/>
      <c r="C210" s="91"/>
      <c r="D210" s="23" t="s">
        <v>171</v>
      </c>
      <c r="E210" s="9"/>
      <c r="F210" s="30">
        <v>249</v>
      </c>
      <c r="G210" s="47"/>
      <c r="H210" s="46">
        <f t="shared" si="13"/>
        <v>0</v>
      </c>
    </row>
    <row r="211" spans="1:8" ht="25.5" customHeight="1">
      <c r="A211" s="100"/>
      <c r="B211" s="86" t="s">
        <v>290</v>
      </c>
      <c r="C211" s="89"/>
      <c r="D211" s="9" t="s">
        <v>224</v>
      </c>
      <c r="E211" s="9"/>
      <c r="F211" s="30">
        <v>15</v>
      </c>
      <c r="G211" s="47"/>
      <c r="H211" s="46">
        <f t="shared" si="13"/>
        <v>0</v>
      </c>
    </row>
    <row r="212" spans="1:8" ht="16.5" customHeight="1">
      <c r="A212" s="100"/>
      <c r="B212" s="87"/>
      <c r="C212" s="90"/>
      <c r="D212" s="23" t="s">
        <v>225</v>
      </c>
      <c r="E212" s="9"/>
      <c r="F212" s="30">
        <v>11</v>
      </c>
      <c r="G212" s="47"/>
      <c r="H212" s="46">
        <f t="shared" si="13"/>
        <v>0</v>
      </c>
    </row>
    <row r="213" spans="1:8" ht="25.5">
      <c r="A213" s="100"/>
      <c r="B213" s="88"/>
      <c r="C213" s="91"/>
      <c r="D213" s="9" t="s">
        <v>226</v>
      </c>
      <c r="E213" s="9"/>
      <c r="F213" s="30">
        <v>50.75</v>
      </c>
      <c r="G213" s="47"/>
      <c r="H213" s="46">
        <f t="shared" si="13"/>
        <v>0</v>
      </c>
    </row>
    <row r="214" spans="1:8" ht="25.5">
      <c r="A214" s="100"/>
      <c r="B214" s="86" t="s">
        <v>291</v>
      </c>
      <c r="C214" s="89"/>
      <c r="D214" s="9" t="s">
        <v>227</v>
      </c>
      <c r="E214" s="9"/>
      <c r="F214" s="30">
        <v>15</v>
      </c>
      <c r="G214" s="47"/>
      <c r="H214" s="46">
        <f t="shared" si="13"/>
        <v>0</v>
      </c>
    </row>
    <row r="215" spans="1:8" ht="25.5">
      <c r="A215" s="100"/>
      <c r="B215" s="87"/>
      <c r="C215" s="90"/>
      <c r="D215" s="9" t="s">
        <v>228</v>
      </c>
      <c r="E215" s="9"/>
      <c r="F215" s="30">
        <v>50.75</v>
      </c>
      <c r="G215" s="47"/>
      <c r="H215" s="46">
        <f t="shared" si="13"/>
        <v>0</v>
      </c>
    </row>
    <row r="216" spans="1:8" ht="16.5" customHeight="1">
      <c r="A216" s="100"/>
      <c r="B216" s="88"/>
      <c r="C216" s="91"/>
      <c r="D216" s="23" t="s">
        <v>229</v>
      </c>
      <c r="E216" s="9"/>
      <c r="F216" s="30">
        <v>11</v>
      </c>
      <c r="G216" s="47"/>
      <c r="H216" s="46">
        <f t="shared" si="13"/>
        <v>0</v>
      </c>
    </row>
    <row r="217" spans="1:8" ht="28.5" customHeight="1">
      <c r="A217" s="100"/>
      <c r="B217" s="87" t="s">
        <v>329</v>
      </c>
      <c r="C217" s="90"/>
      <c r="D217" s="23" t="s">
        <v>230</v>
      </c>
      <c r="E217" s="9"/>
      <c r="F217" s="30">
        <v>50.75</v>
      </c>
      <c r="G217" s="47"/>
      <c r="H217" s="46">
        <f t="shared" si="13"/>
        <v>0</v>
      </c>
    </row>
    <row r="218" spans="1:8" ht="25.5">
      <c r="A218" s="100"/>
      <c r="B218" s="87"/>
      <c r="C218" s="90"/>
      <c r="D218" s="9" t="s">
        <v>223</v>
      </c>
      <c r="E218" s="9"/>
      <c r="F218" s="30">
        <v>50.75</v>
      </c>
      <c r="G218" s="47"/>
      <c r="H218" s="46">
        <f t="shared" si="13"/>
        <v>0</v>
      </c>
    </row>
    <row r="219" spans="1:8" ht="16.5" customHeight="1">
      <c r="A219" s="100"/>
      <c r="B219" s="88"/>
      <c r="C219" s="91"/>
      <c r="D219" s="23" t="s">
        <v>326</v>
      </c>
      <c r="E219" s="9"/>
      <c r="F219" s="30">
        <v>245</v>
      </c>
      <c r="G219" s="47"/>
      <c r="H219" s="46">
        <f t="shared" si="13"/>
        <v>0</v>
      </c>
    </row>
    <row r="220" spans="1:8" ht="24" customHeight="1">
      <c r="A220" s="100"/>
      <c r="B220" s="86" t="s">
        <v>289</v>
      </c>
      <c r="C220" s="89"/>
      <c r="D220" s="9" t="s">
        <v>231</v>
      </c>
      <c r="E220" s="9"/>
      <c r="F220" s="30">
        <v>60.68</v>
      </c>
      <c r="G220" s="47"/>
      <c r="H220" s="46">
        <f t="shared" si="13"/>
        <v>0</v>
      </c>
    </row>
    <row r="221" spans="1:8" ht="16.5" customHeight="1">
      <c r="A221" s="100"/>
      <c r="B221" s="87"/>
      <c r="C221" s="90"/>
      <c r="D221" s="23" t="s">
        <v>29</v>
      </c>
      <c r="E221" s="9"/>
      <c r="F221" s="30">
        <v>49</v>
      </c>
      <c r="G221" s="47"/>
      <c r="H221" s="46">
        <f t="shared" si="13"/>
        <v>0</v>
      </c>
    </row>
    <row r="222" spans="1:8" ht="16.5" customHeight="1">
      <c r="A222" s="100"/>
      <c r="B222" s="87"/>
      <c r="C222" s="90"/>
      <c r="D222" s="23" t="s">
        <v>30</v>
      </c>
      <c r="E222" s="9"/>
      <c r="F222" s="30">
        <v>80</v>
      </c>
      <c r="G222" s="47"/>
      <c r="H222" s="46">
        <f t="shared" si="13"/>
        <v>0</v>
      </c>
    </row>
    <row r="223" spans="1:8" ht="28.5" customHeight="1">
      <c r="A223" s="100"/>
      <c r="B223" s="87"/>
      <c r="C223" s="90"/>
      <c r="D223" s="23" t="s">
        <v>230</v>
      </c>
      <c r="E223" s="9"/>
      <c r="F223" s="30">
        <v>50.75</v>
      </c>
      <c r="G223" s="47"/>
      <c r="H223" s="46">
        <f aca="true" t="shared" si="14" ref="H223:H237">F223*G223</f>
        <v>0</v>
      </c>
    </row>
    <row r="224" spans="1:8" ht="16.5" customHeight="1">
      <c r="A224" s="100"/>
      <c r="B224" s="87"/>
      <c r="C224" s="90"/>
      <c r="D224" s="23" t="s">
        <v>232</v>
      </c>
      <c r="E224" s="9"/>
      <c r="F224" s="30">
        <v>95</v>
      </c>
      <c r="G224" s="47"/>
      <c r="H224" s="46">
        <f t="shared" si="14"/>
        <v>0</v>
      </c>
    </row>
    <row r="225" spans="1:8" ht="16.5" customHeight="1">
      <c r="A225" s="101"/>
      <c r="B225" s="88"/>
      <c r="C225" s="91"/>
      <c r="D225" s="23" t="s">
        <v>234</v>
      </c>
      <c r="E225" s="9"/>
      <c r="F225" s="30">
        <v>95</v>
      </c>
      <c r="G225" s="47"/>
      <c r="H225" s="46">
        <f t="shared" si="14"/>
        <v>0</v>
      </c>
    </row>
    <row r="226" spans="1:8" ht="38.25" customHeight="1">
      <c r="A226" s="105" t="s">
        <v>233</v>
      </c>
      <c r="B226" s="102"/>
      <c r="C226" s="103"/>
      <c r="D226" s="103"/>
      <c r="E226" s="103"/>
      <c r="F226" s="103"/>
      <c r="G226" s="103"/>
      <c r="H226" s="104"/>
    </row>
    <row r="227" spans="1:8" ht="16.5" customHeight="1">
      <c r="A227" s="106"/>
      <c r="B227" s="86" t="s">
        <v>292</v>
      </c>
      <c r="C227" s="89"/>
      <c r="D227" s="23" t="s">
        <v>235</v>
      </c>
      <c r="E227" s="9"/>
      <c r="F227" s="30">
        <v>20</v>
      </c>
      <c r="G227" s="47"/>
      <c r="H227" s="46">
        <f t="shared" si="14"/>
        <v>0</v>
      </c>
    </row>
    <row r="228" spans="1:8" ht="16.5" customHeight="1">
      <c r="A228" s="106"/>
      <c r="B228" s="87"/>
      <c r="C228" s="90"/>
      <c r="D228" s="23" t="s">
        <v>236</v>
      </c>
      <c r="E228" s="9"/>
      <c r="F228" s="30">
        <v>20</v>
      </c>
      <c r="G228" s="47"/>
      <c r="H228" s="46">
        <f t="shared" si="14"/>
        <v>0</v>
      </c>
    </row>
    <row r="229" spans="1:8" ht="16.5" customHeight="1">
      <c r="A229" s="106"/>
      <c r="B229" s="87"/>
      <c r="C229" s="90"/>
      <c r="D229" s="23" t="s">
        <v>237</v>
      </c>
      <c r="E229" s="9"/>
      <c r="F229" s="30">
        <v>6</v>
      </c>
      <c r="G229" s="47"/>
      <c r="H229" s="46">
        <f t="shared" si="14"/>
        <v>0</v>
      </c>
    </row>
    <row r="230" spans="1:8" ht="25.5">
      <c r="A230" s="106"/>
      <c r="B230" s="88"/>
      <c r="C230" s="91"/>
      <c r="D230" s="9" t="s">
        <v>238</v>
      </c>
      <c r="E230" s="9"/>
      <c r="F230" s="30">
        <v>15</v>
      </c>
      <c r="G230" s="47"/>
      <c r="H230" s="46">
        <f t="shared" si="14"/>
        <v>0</v>
      </c>
    </row>
    <row r="231" spans="1:8" ht="25.5" customHeight="1">
      <c r="A231" s="106"/>
      <c r="B231" s="86" t="s">
        <v>295</v>
      </c>
      <c r="C231" s="89"/>
      <c r="D231" s="9" t="s">
        <v>180</v>
      </c>
      <c r="E231" s="9"/>
      <c r="F231" s="45" t="s">
        <v>23</v>
      </c>
      <c r="G231" s="51"/>
      <c r="H231" s="52"/>
    </row>
    <row r="232" spans="1:8" ht="25.5">
      <c r="A232" s="106"/>
      <c r="B232" s="88"/>
      <c r="C232" s="91"/>
      <c r="D232" s="9" t="s">
        <v>181</v>
      </c>
      <c r="E232" s="9"/>
      <c r="F232" s="30">
        <v>65</v>
      </c>
      <c r="G232" s="47"/>
      <c r="H232" s="46">
        <f>F232*G232</f>
        <v>0</v>
      </c>
    </row>
    <row r="233" spans="1:8" ht="22.5" customHeight="1">
      <c r="A233" s="106"/>
      <c r="B233" s="86" t="s">
        <v>239</v>
      </c>
      <c r="C233" s="89"/>
      <c r="D233" s="9" t="s">
        <v>330</v>
      </c>
      <c r="E233" s="9"/>
      <c r="F233" s="30">
        <v>11</v>
      </c>
      <c r="G233" s="47"/>
      <c r="H233" s="46">
        <f>F233*G233</f>
        <v>0</v>
      </c>
    </row>
    <row r="234" spans="1:8" ht="25.5">
      <c r="A234" s="106"/>
      <c r="B234" s="88"/>
      <c r="C234" s="91"/>
      <c r="D234" s="9" t="s">
        <v>180</v>
      </c>
      <c r="E234" s="9"/>
      <c r="F234" s="45" t="s">
        <v>23</v>
      </c>
      <c r="G234" s="51"/>
      <c r="H234" s="52"/>
    </row>
    <row r="235" spans="1:8" ht="38.25">
      <c r="A235" s="106"/>
      <c r="B235" s="54" t="s">
        <v>296</v>
      </c>
      <c r="C235" s="55"/>
      <c r="D235" s="23" t="s">
        <v>180</v>
      </c>
      <c r="E235" s="9"/>
      <c r="F235" s="45" t="s">
        <v>23</v>
      </c>
      <c r="G235" s="51"/>
      <c r="H235" s="52"/>
    </row>
    <row r="236" spans="1:8" ht="16.5" customHeight="1">
      <c r="A236" s="106"/>
      <c r="B236" s="86" t="s">
        <v>293</v>
      </c>
      <c r="C236" s="86"/>
      <c r="D236" s="23" t="s">
        <v>240</v>
      </c>
      <c r="E236" s="9"/>
      <c r="F236" s="30">
        <v>20</v>
      </c>
      <c r="G236" s="47"/>
      <c r="H236" s="46">
        <f>F236*G236</f>
        <v>0</v>
      </c>
    </row>
    <row r="237" spans="1:8" ht="16.5" customHeight="1">
      <c r="A237" s="106"/>
      <c r="B237" s="87"/>
      <c r="C237" s="87"/>
      <c r="D237" s="23" t="s">
        <v>236</v>
      </c>
      <c r="E237" s="9"/>
      <c r="F237" s="30">
        <v>20</v>
      </c>
      <c r="G237" s="47"/>
      <c r="H237" s="46">
        <f t="shared" si="14"/>
        <v>0</v>
      </c>
    </row>
    <row r="238" spans="1:8" ht="16.5" customHeight="1">
      <c r="A238" s="106"/>
      <c r="B238" s="87"/>
      <c r="C238" s="87"/>
      <c r="D238" s="23" t="s">
        <v>237</v>
      </c>
      <c r="E238" s="9"/>
      <c r="F238" s="30">
        <v>6</v>
      </c>
      <c r="G238" s="47"/>
      <c r="H238" s="46">
        <f aca="true" t="shared" si="15" ref="H238:H247">F238*G238</f>
        <v>0</v>
      </c>
    </row>
    <row r="239" spans="1:8" ht="24" customHeight="1">
      <c r="A239" s="106"/>
      <c r="B239" s="88"/>
      <c r="C239" s="88"/>
      <c r="D239" s="9" t="s">
        <v>238</v>
      </c>
      <c r="E239" s="9"/>
      <c r="F239" s="30">
        <v>15</v>
      </c>
      <c r="G239" s="47"/>
      <c r="H239" s="46">
        <f t="shared" si="15"/>
        <v>0</v>
      </c>
    </row>
    <row r="240" spans="1:8" ht="16.5" customHeight="1">
      <c r="A240" s="106"/>
      <c r="B240" s="86" t="s">
        <v>241</v>
      </c>
      <c r="C240" s="89"/>
      <c r="D240" s="23" t="s">
        <v>240</v>
      </c>
      <c r="E240" s="9"/>
      <c r="F240" s="30">
        <v>20</v>
      </c>
      <c r="G240" s="47"/>
      <c r="H240" s="46">
        <f t="shared" si="15"/>
        <v>0</v>
      </c>
    </row>
    <row r="241" spans="1:8" ht="16.5" customHeight="1">
      <c r="A241" s="106"/>
      <c r="B241" s="87"/>
      <c r="C241" s="90"/>
      <c r="D241" s="23" t="s">
        <v>236</v>
      </c>
      <c r="E241" s="9"/>
      <c r="F241" s="30">
        <v>20</v>
      </c>
      <c r="G241" s="47"/>
      <c r="H241" s="46">
        <f>F241*G241</f>
        <v>0</v>
      </c>
    </row>
    <row r="242" spans="1:8" ht="16.5" customHeight="1">
      <c r="A242" s="106"/>
      <c r="B242" s="87"/>
      <c r="C242" s="90"/>
      <c r="D242" s="23" t="s">
        <v>237</v>
      </c>
      <c r="E242" s="9"/>
      <c r="F242" s="30">
        <v>6</v>
      </c>
      <c r="G242" s="47"/>
      <c r="H242" s="46">
        <f>F242*G242</f>
        <v>0</v>
      </c>
    </row>
    <row r="243" spans="1:8" ht="24" customHeight="1">
      <c r="A243" s="106"/>
      <c r="B243" s="88"/>
      <c r="C243" s="91"/>
      <c r="D243" s="9" t="s">
        <v>238</v>
      </c>
      <c r="E243" s="9"/>
      <c r="F243" s="30">
        <v>15</v>
      </c>
      <c r="G243" s="47"/>
      <c r="H243" s="46">
        <f>F243*G243</f>
        <v>0</v>
      </c>
    </row>
    <row r="244" spans="1:8" ht="25.5" customHeight="1">
      <c r="A244" s="106"/>
      <c r="B244" s="77" t="s">
        <v>331</v>
      </c>
      <c r="C244" s="78"/>
      <c r="D244" s="9" t="s">
        <v>180</v>
      </c>
      <c r="E244" s="9"/>
      <c r="F244" s="45" t="s">
        <v>23</v>
      </c>
      <c r="G244" s="51"/>
      <c r="H244" s="52"/>
    </row>
    <row r="245" spans="1:8" ht="25.5">
      <c r="A245" s="106"/>
      <c r="B245" s="54" t="s">
        <v>242</v>
      </c>
      <c r="C245" s="55"/>
      <c r="D245" s="9" t="s">
        <v>243</v>
      </c>
      <c r="E245" s="9"/>
      <c r="F245" s="30">
        <v>15</v>
      </c>
      <c r="G245" s="47"/>
      <c r="H245" s="46">
        <f>F245*G245</f>
        <v>0</v>
      </c>
    </row>
    <row r="246" spans="1:8" ht="16.5" customHeight="1">
      <c r="A246" s="106"/>
      <c r="B246" s="86" t="s">
        <v>294</v>
      </c>
      <c r="C246" s="89"/>
      <c r="D246" s="23" t="s">
        <v>240</v>
      </c>
      <c r="E246" s="9"/>
      <c r="F246" s="30">
        <v>20</v>
      </c>
      <c r="G246" s="47"/>
      <c r="H246" s="46">
        <f t="shared" si="15"/>
        <v>0</v>
      </c>
    </row>
    <row r="247" spans="1:8" ht="16.5" customHeight="1">
      <c r="A247" s="106"/>
      <c r="B247" s="87"/>
      <c r="C247" s="90"/>
      <c r="D247" s="23" t="s">
        <v>236</v>
      </c>
      <c r="E247" s="9"/>
      <c r="F247" s="30">
        <v>20</v>
      </c>
      <c r="G247" s="47"/>
      <c r="H247" s="46">
        <f t="shared" si="15"/>
        <v>0</v>
      </c>
    </row>
    <row r="248" spans="1:8" ht="25.5">
      <c r="A248" s="107"/>
      <c r="B248" s="88"/>
      <c r="C248" s="91"/>
      <c r="D248" s="9" t="s">
        <v>238</v>
      </c>
      <c r="E248" s="9"/>
      <c r="F248" s="30">
        <v>15</v>
      </c>
      <c r="G248" s="47"/>
      <c r="H248" s="46">
        <f>F248*G248</f>
        <v>0</v>
      </c>
    </row>
    <row r="249" spans="1:8" ht="12.75">
      <c r="A249" s="99" t="s">
        <v>15</v>
      </c>
      <c r="B249" s="102"/>
      <c r="C249" s="103"/>
      <c r="D249" s="103"/>
      <c r="E249" s="103"/>
      <c r="F249" s="103"/>
      <c r="G249" s="103"/>
      <c r="H249" s="104"/>
    </row>
    <row r="250" spans="1:8" ht="25.5">
      <c r="A250" s="100"/>
      <c r="B250" s="86" t="s">
        <v>15</v>
      </c>
      <c r="C250" s="89"/>
      <c r="D250" s="9" t="s">
        <v>244</v>
      </c>
      <c r="E250" s="9"/>
      <c r="F250" s="30">
        <v>20</v>
      </c>
      <c r="G250" s="47"/>
      <c r="H250" s="46">
        <f aca="true" t="shared" si="16" ref="H250:H255">F250*G250</f>
        <v>0</v>
      </c>
    </row>
    <row r="251" spans="1:8" ht="16.5" customHeight="1">
      <c r="A251" s="100"/>
      <c r="B251" s="87"/>
      <c r="C251" s="90"/>
      <c r="D251" s="23" t="s">
        <v>245</v>
      </c>
      <c r="E251" s="9"/>
      <c r="F251" s="30">
        <v>6</v>
      </c>
      <c r="G251" s="47"/>
      <c r="H251" s="46">
        <f t="shared" si="16"/>
        <v>0</v>
      </c>
    </row>
    <row r="252" spans="1:8" ht="16.5" customHeight="1">
      <c r="A252" s="100"/>
      <c r="B252" s="87"/>
      <c r="C252" s="90"/>
      <c r="D252" s="23" t="s">
        <v>246</v>
      </c>
      <c r="E252" s="9"/>
      <c r="F252" s="30">
        <v>20</v>
      </c>
      <c r="G252" s="47"/>
      <c r="H252" s="46">
        <f t="shared" si="16"/>
        <v>0</v>
      </c>
    </row>
    <row r="253" spans="1:8" ht="16.5" customHeight="1">
      <c r="A253" s="100"/>
      <c r="B253" s="88"/>
      <c r="C253" s="91"/>
      <c r="D253" s="23" t="s">
        <v>247</v>
      </c>
      <c r="E253" s="9"/>
      <c r="F253" s="30">
        <v>20</v>
      </c>
      <c r="G253" s="47"/>
      <c r="H253" s="46">
        <f t="shared" si="16"/>
        <v>0</v>
      </c>
    </row>
    <row r="254" spans="1:8" ht="16.5" customHeight="1">
      <c r="A254" s="100"/>
      <c r="B254" s="86" t="s">
        <v>248</v>
      </c>
      <c r="C254" s="89"/>
      <c r="D254" s="23" t="s">
        <v>249</v>
      </c>
      <c r="E254" s="9"/>
      <c r="F254" s="30">
        <v>20</v>
      </c>
      <c r="G254" s="47"/>
      <c r="H254" s="46">
        <f t="shared" si="16"/>
        <v>0</v>
      </c>
    </row>
    <row r="255" spans="1:8" ht="16.5" customHeight="1">
      <c r="A255" s="101"/>
      <c r="B255" s="88"/>
      <c r="C255" s="91"/>
      <c r="D255" s="23" t="s">
        <v>309</v>
      </c>
      <c r="E255" s="9"/>
      <c r="F255" s="30">
        <v>20</v>
      </c>
      <c r="G255" s="47"/>
      <c r="H255" s="46">
        <f t="shared" si="16"/>
        <v>0</v>
      </c>
    </row>
    <row r="256" spans="1:8" ht="12.75">
      <c r="A256" s="99" t="s">
        <v>250</v>
      </c>
      <c r="B256" s="102"/>
      <c r="C256" s="103"/>
      <c r="D256" s="103"/>
      <c r="E256" s="103"/>
      <c r="F256" s="103"/>
      <c r="G256" s="103"/>
      <c r="H256" s="104"/>
    </row>
    <row r="257" spans="1:8" ht="24" customHeight="1">
      <c r="A257" s="100"/>
      <c r="B257" s="86" t="s">
        <v>297</v>
      </c>
      <c r="C257" s="89"/>
      <c r="D257" s="9" t="s">
        <v>251</v>
      </c>
      <c r="E257" s="9"/>
      <c r="F257" s="30">
        <v>24</v>
      </c>
      <c r="G257" s="47"/>
      <c r="H257" s="46">
        <f>F257*G257</f>
        <v>0</v>
      </c>
    </row>
    <row r="258" spans="1:8" ht="24" customHeight="1">
      <c r="A258" s="100"/>
      <c r="B258" s="87"/>
      <c r="C258" s="90"/>
      <c r="D258" s="9" t="s">
        <v>203</v>
      </c>
      <c r="E258" s="9"/>
      <c r="F258" s="30">
        <v>15</v>
      </c>
      <c r="G258" s="47"/>
      <c r="H258" s="46">
        <f aca="true" t="shared" si="17" ref="H258:H264">F258*G258</f>
        <v>0</v>
      </c>
    </row>
    <row r="259" spans="1:8" ht="18" customHeight="1">
      <c r="A259" s="100"/>
      <c r="B259" s="87"/>
      <c r="C259" s="90"/>
      <c r="D259" s="23" t="s">
        <v>252</v>
      </c>
      <c r="E259" s="9"/>
      <c r="F259" s="30">
        <v>20</v>
      </c>
      <c r="G259" s="47"/>
      <c r="H259" s="46">
        <f t="shared" si="17"/>
        <v>0</v>
      </c>
    </row>
    <row r="260" spans="1:8" ht="25.5">
      <c r="A260" s="100"/>
      <c r="B260" s="88"/>
      <c r="C260" s="91"/>
      <c r="D260" s="9" t="s">
        <v>204</v>
      </c>
      <c r="E260" s="9"/>
      <c r="F260" s="30">
        <v>12.95</v>
      </c>
      <c r="G260" s="47"/>
      <c r="H260" s="46">
        <f t="shared" si="17"/>
        <v>0</v>
      </c>
    </row>
    <row r="261" spans="1:8" ht="24" customHeight="1">
      <c r="A261" s="100"/>
      <c r="B261" s="86" t="s">
        <v>253</v>
      </c>
      <c r="C261" s="89"/>
      <c r="D261" s="9" t="s">
        <v>251</v>
      </c>
      <c r="E261" s="9"/>
      <c r="F261" s="30">
        <v>24</v>
      </c>
      <c r="G261" s="47"/>
      <c r="H261" s="46">
        <f t="shared" si="17"/>
        <v>0</v>
      </c>
    </row>
    <row r="262" spans="1:8" ht="24" customHeight="1">
      <c r="A262" s="100"/>
      <c r="B262" s="87"/>
      <c r="C262" s="90"/>
      <c r="D262" s="9" t="s">
        <v>203</v>
      </c>
      <c r="E262" s="9"/>
      <c r="F262" s="30">
        <v>15</v>
      </c>
      <c r="G262" s="47"/>
      <c r="H262" s="46">
        <f t="shared" si="17"/>
        <v>0</v>
      </c>
    </row>
    <row r="263" spans="1:8" ht="24" customHeight="1">
      <c r="A263" s="100"/>
      <c r="B263" s="88"/>
      <c r="C263" s="91"/>
      <c r="D263" s="9" t="s">
        <v>204</v>
      </c>
      <c r="E263" s="9"/>
      <c r="F263" s="30">
        <v>12.95</v>
      </c>
      <c r="G263" s="47"/>
      <c r="H263" s="46">
        <f t="shared" si="17"/>
        <v>0</v>
      </c>
    </row>
    <row r="264" spans="1:8" ht="24" customHeight="1">
      <c r="A264" s="100"/>
      <c r="B264" s="86" t="s">
        <v>254</v>
      </c>
      <c r="C264" s="89"/>
      <c r="D264" s="9" t="s">
        <v>251</v>
      </c>
      <c r="E264" s="9"/>
      <c r="F264" s="30">
        <v>24</v>
      </c>
      <c r="G264" s="47"/>
      <c r="H264" s="46">
        <f t="shared" si="17"/>
        <v>0</v>
      </c>
    </row>
    <row r="265" spans="1:8" ht="24" customHeight="1">
      <c r="A265" s="100"/>
      <c r="B265" s="87"/>
      <c r="C265" s="90"/>
      <c r="D265" s="9" t="s">
        <v>203</v>
      </c>
      <c r="E265" s="9"/>
      <c r="F265" s="30">
        <v>15</v>
      </c>
      <c r="G265" s="47"/>
      <c r="H265" s="46">
        <f>F265*G265</f>
        <v>0</v>
      </c>
    </row>
    <row r="266" spans="1:8" ht="24" customHeight="1">
      <c r="A266" s="101"/>
      <c r="B266" s="88"/>
      <c r="C266" s="91"/>
      <c r="D266" s="9" t="s">
        <v>204</v>
      </c>
      <c r="E266" s="9"/>
      <c r="F266" s="30">
        <v>12.95</v>
      </c>
      <c r="G266" s="47"/>
      <c r="H266" s="46">
        <f>F266*G266</f>
        <v>0</v>
      </c>
    </row>
    <row r="267" spans="1:8" ht="51" customHeight="1">
      <c r="A267" s="99" t="s">
        <v>255</v>
      </c>
      <c r="B267" s="102"/>
      <c r="C267" s="103"/>
      <c r="D267" s="103"/>
      <c r="E267" s="103"/>
      <c r="F267" s="103"/>
      <c r="G267" s="103"/>
      <c r="H267" s="104"/>
    </row>
    <row r="268" spans="1:8" ht="25.5">
      <c r="A268" s="100"/>
      <c r="B268" s="86" t="s">
        <v>14</v>
      </c>
      <c r="C268" s="89"/>
      <c r="D268" s="9" t="s">
        <v>256</v>
      </c>
      <c r="E268" s="9"/>
      <c r="F268" s="30">
        <v>20</v>
      </c>
      <c r="G268" s="47"/>
      <c r="H268" s="46">
        <f>F268*G268</f>
        <v>0</v>
      </c>
    </row>
    <row r="269" spans="1:8" ht="16.5" customHeight="1">
      <c r="A269" s="100"/>
      <c r="B269" s="88"/>
      <c r="C269" s="91"/>
      <c r="D269" s="23" t="s">
        <v>257</v>
      </c>
      <c r="E269" s="9"/>
      <c r="F269" s="30">
        <v>20</v>
      </c>
      <c r="G269" s="47"/>
      <c r="H269" s="46">
        <f>F269*G269</f>
        <v>0</v>
      </c>
    </row>
    <row r="270" spans="1:8" ht="16.5" customHeight="1">
      <c r="A270" s="100"/>
      <c r="B270" s="86" t="s">
        <v>298</v>
      </c>
      <c r="C270" s="89"/>
      <c r="D270" s="23" t="s">
        <v>148</v>
      </c>
      <c r="E270" s="9"/>
      <c r="F270" s="30">
        <v>20</v>
      </c>
      <c r="G270" s="47"/>
      <c r="H270" s="46">
        <f aca="true" t="shared" si="18" ref="H270:H275">F270*G270</f>
        <v>0</v>
      </c>
    </row>
    <row r="271" spans="1:8" ht="16.5" customHeight="1">
      <c r="A271" s="100"/>
      <c r="B271" s="88"/>
      <c r="C271" s="91"/>
      <c r="D271" s="23" t="s">
        <v>149</v>
      </c>
      <c r="E271" s="9"/>
      <c r="F271" s="30">
        <v>20</v>
      </c>
      <c r="G271" s="47"/>
      <c r="H271" s="46">
        <f t="shared" si="18"/>
        <v>0</v>
      </c>
    </row>
    <row r="272" spans="1:8" ht="16.5" customHeight="1">
      <c r="A272" s="100"/>
      <c r="B272" s="86" t="s">
        <v>299</v>
      </c>
      <c r="C272" s="89"/>
      <c r="D272" s="23" t="s">
        <v>258</v>
      </c>
      <c r="E272" s="9"/>
      <c r="F272" s="30">
        <v>60.75</v>
      </c>
      <c r="G272" s="47"/>
      <c r="H272" s="46">
        <f t="shared" si="18"/>
        <v>0</v>
      </c>
    </row>
    <row r="273" spans="1:8" ht="16.5" customHeight="1">
      <c r="A273" s="100"/>
      <c r="B273" s="87"/>
      <c r="C273" s="90"/>
      <c r="D273" s="23" t="s">
        <v>259</v>
      </c>
      <c r="E273" s="9"/>
      <c r="F273" s="30">
        <v>60.75</v>
      </c>
      <c r="G273" s="47"/>
      <c r="H273" s="46">
        <f t="shared" si="18"/>
        <v>0</v>
      </c>
    </row>
    <row r="274" spans="1:8" ht="25.5">
      <c r="A274" s="100"/>
      <c r="B274" s="87"/>
      <c r="C274" s="90"/>
      <c r="D274" s="9" t="s">
        <v>260</v>
      </c>
      <c r="E274" s="9"/>
      <c r="F274" s="30">
        <v>85</v>
      </c>
      <c r="G274" s="47"/>
      <c r="H274" s="46">
        <f t="shared" si="18"/>
        <v>0</v>
      </c>
    </row>
    <row r="275" spans="1:8" ht="16.5" customHeight="1">
      <c r="A275" s="100"/>
      <c r="B275" s="87"/>
      <c r="C275" s="90"/>
      <c r="D275" s="23" t="s">
        <v>261</v>
      </c>
      <c r="E275" s="9"/>
      <c r="F275" s="30">
        <v>155</v>
      </c>
      <c r="G275" s="47"/>
      <c r="H275" s="46">
        <f t="shared" si="18"/>
        <v>0</v>
      </c>
    </row>
    <row r="276" spans="1:8" ht="16.5" customHeight="1">
      <c r="A276" s="100"/>
      <c r="B276" s="87"/>
      <c r="C276" s="90"/>
      <c r="D276" s="23" t="s">
        <v>36</v>
      </c>
      <c r="E276" s="9"/>
      <c r="F276" s="45" t="s">
        <v>23</v>
      </c>
      <c r="G276" s="51"/>
      <c r="H276" s="52"/>
    </row>
    <row r="277" spans="1:8" ht="16.5" customHeight="1">
      <c r="A277" s="101"/>
      <c r="B277" s="88"/>
      <c r="C277" s="91"/>
      <c r="D277" s="23" t="s">
        <v>262</v>
      </c>
      <c r="E277" s="9"/>
      <c r="F277" s="30">
        <v>20</v>
      </c>
      <c r="G277" s="47"/>
      <c r="H277" s="46">
        <f>F277*G277</f>
        <v>0</v>
      </c>
    </row>
    <row r="278" spans="1:8" ht="38.25" customHeight="1">
      <c r="A278" s="99" t="s">
        <v>263</v>
      </c>
      <c r="B278" s="102"/>
      <c r="C278" s="103"/>
      <c r="D278" s="103"/>
      <c r="E278" s="103"/>
      <c r="F278" s="103"/>
      <c r="G278" s="103"/>
      <c r="H278" s="104"/>
    </row>
    <row r="279" spans="1:8" ht="19.5" customHeight="1">
      <c r="A279" s="100"/>
      <c r="B279" s="86" t="s">
        <v>300</v>
      </c>
      <c r="C279" s="89"/>
      <c r="D279" s="132" t="s">
        <v>41</v>
      </c>
      <c r="E279" s="129" t="s">
        <v>42</v>
      </c>
      <c r="F279" s="30">
        <v>30</v>
      </c>
      <c r="G279" s="47"/>
      <c r="H279" s="46">
        <f>F279*G279</f>
        <v>0</v>
      </c>
    </row>
    <row r="280" spans="1:8" ht="19.5" customHeight="1">
      <c r="A280" s="100"/>
      <c r="B280" s="87"/>
      <c r="C280" s="90"/>
      <c r="D280" s="133"/>
      <c r="E280" s="130"/>
      <c r="F280" s="45"/>
      <c r="G280" s="51"/>
      <c r="H280" s="52"/>
    </row>
    <row r="281" spans="1:8" ht="19.5" customHeight="1">
      <c r="A281" s="100"/>
      <c r="B281" s="87"/>
      <c r="C281" s="90"/>
      <c r="D281" s="133"/>
      <c r="E281" s="131"/>
      <c r="F281" s="45"/>
      <c r="G281" s="51"/>
      <c r="H281" s="52"/>
    </row>
    <row r="282" spans="1:8" ht="25.5">
      <c r="A282" s="100"/>
      <c r="B282" s="87"/>
      <c r="C282" s="90"/>
      <c r="D282" s="133"/>
      <c r="E282" s="9" t="s">
        <v>38</v>
      </c>
      <c r="F282" s="45"/>
      <c r="G282" s="51"/>
      <c r="H282" s="52"/>
    </row>
    <row r="283" spans="1:8" ht="25.5">
      <c r="A283" s="100"/>
      <c r="B283" s="87"/>
      <c r="C283" s="90"/>
      <c r="D283" s="133"/>
      <c r="E283" s="9" t="s">
        <v>332</v>
      </c>
      <c r="F283" s="45"/>
      <c r="G283" s="51"/>
      <c r="H283" s="52"/>
    </row>
    <row r="284" spans="1:8" ht="12.75">
      <c r="A284" s="100"/>
      <c r="B284" s="87"/>
      <c r="C284" s="90"/>
      <c r="D284" s="133"/>
      <c r="E284" s="9" t="s">
        <v>10</v>
      </c>
      <c r="F284" s="45"/>
      <c r="G284" s="51"/>
      <c r="H284" s="52"/>
    </row>
    <row r="285" spans="1:8" ht="18" customHeight="1">
      <c r="A285" s="100"/>
      <c r="B285" s="87"/>
      <c r="C285" s="90"/>
      <c r="D285" s="133"/>
      <c r="E285" s="23" t="s">
        <v>7</v>
      </c>
      <c r="F285" s="45"/>
      <c r="G285" s="51"/>
      <c r="H285" s="52"/>
    </row>
    <row r="286" spans="1:8" ht="12.75">
      <c r="A286" s="100"/>
      <c r="B286" s="87"/>
      <c r="C286" s="90"/>
      <c r="D286" s="133"/>
      <c r="E286" s="9" t="s">
        <v>11</v>
      </c>
      <c r="F286" s="45"/>
      <c r="G286" s="51"/>
      <c r="H286" s="52"/>
    </row>
    <row r="287" spans="1:8" ht="12.75">
      <c r="A287" s="100"/>
      <c r="B287" s="87"/>
      <c r="C287" s="90"/>
      <c r="D287" s="133"/>
      <c r="E287" s="9" t="s">
        <v>37</v>
      </c>
      <c r="F287" s="45"/>
      <c r="G287" s="51"/>
      <c r="H287" s="52"/>
    </row>
    <row r="288" spans="1:8" ht="12.75">
      <c r="A288" s="100"/>
      <c r="B288" s="87"/>
      <c r="C288" s="90"/>
      <c r="D288" s="133"/>
      <c r="E288" s="9" t="s">
        <v>8</v>
      </c>
      <c r="F288" s="45"/>
      <c r="G288" s="51"/>
      <c r="H288" s="52"/>
    </row>
    <row r="289" spans="1:8" ht="12.75">
      <c r="A289" s="100"/>
      <c r="B289" s="87"/>
      <c r="C289" s="90"/>
      <c r="D289" s="133"/>
      <c r="E289" s="9" t="s">
        <v>40</v>
      </c>
      <c r="F289" s="45"/>
      <c r="G289" s="51"/>
      <c r="H289" s="52"/>
    </row>
    <row r="290" spans="1:8" ht="12.75">
      <c r="A290" s="100"/>
      <c r="B290" s="87"/>
      <c r="C290" s="90"/>
      <c r="D290" s="133"/>
      <c r="E290" s="9" t="s">
        <v>39</v>
      </c>
      <c r="F290" s="45"/>
      <c r="G290" s="51"/>
      <c r="H290" s="52"/>
    </row>
    <row r="291" spans="1:8" ht="12.75">
      <c r="A291" s="100"/>
      <c r="B291" s="88"/>
      <c r="C291" s="91"/>
      <c r="D291" s="134"/>
      <c r="E291" s="9" t="s">
        <v>9</v>
      </c>
      <c r="F291" s="45"/>
      <c r="G291" s="51"/>
      <c r="H291" s="52"/>
    </row>
    <row r="292" spans="1:8" ht="19.5" customHeight="1">
      <c r="A292" s="100"/>
      <c r="B292" s="86" t="s">
        <v>264</v>
      </c>
      <c r="C292" s="89"/>
      <c r="D292" s="132" t="s">
        <v>41</v>
      </c>
      <c r="E292" s="129" t="s">
        <v>42</v>
      </c>
      <c r="F292" s="30">
        <v>30</v>
      </c>
      <c r="G292" s="47"/>
      <c r="H292" s="46">
        <f>F292*G292</f>
        <v>0</v>
      </c>
    </row>
    <row r="293" spans="1:8" ht="19.5" customHeight="1">
      <c r="A293" s="100"/>
      <c r="B293" s="87"/>
      <c r="C293" s="90"/>
      <c r="D293" s="133"/>
      <c r="E293" s="130"/>
      <c r="F293" s="45"/>
      <c r="G293" s="51"/>
      <c r="H293" s="52"/>
    </row>
    <row r="294" spans="1:8" ht="19.5" customHeight="1">
      <c r="A294" s="100"/>
      <c r="B294" s="87"/>
      <c r="C294" s="90"/>
      <c r="D294" s="133"/>
      <c r="E294" s="131"/>
      <c r="F294" s="45"/>
      <c r="G294" s="51"/>
      <c r="H294" s="52"/>
    </row>
    <row r="295" spans="1:8" ht="25.5">
      <c r="A295" s="100"/>
      <c r="B295" s="87"/>
      <c r="C295" s="90"/>
      <c r="D295" s="133"/>
      <c r="E295" s="9" t="s">
        <v>38</v>
      </c>
      <c r="F295" s="45"/>
      <c r="G295" s="51"/>
      <c r="H295" s="52"/>
    </row>
    <row r="296" spans="1:8" ht="25.5">
      <c r="A296" s="100"/>
      <c r="B296" s="87"/>
      <c r="C296" s="90"/>
      <c r="D296" s="133"/>
      <c r="E296" s="9" t="s">
        <v>332</v>
      </c>
      <c r="F296" s="45"/>
      <c r="G296" s="51"/>
      <c r="H296" s="52"/>
    </row>
    <row r="297" spans="1:8" ht="12.75">
      <c r="A297" s="100"/>
      <c r="B297" s="87"/>
      <c r="C297" s="90"/>
      <c r="D297" s="133"/>
      <c r="E297" s="9" t="s">
        <v>10</v>
      </c>
      <c r="F297" s="45"/>
      <c r="G297" s="51"/>
      <c r="H297" s="52"/>
    </row>
    <row r="298" spans="1:8" ht="18" customHeight="1">
      <c r="A298" s="100"/>
      <c r="B298" s="87"/>
      <c r="C298" s="90"/>
      <c r="D298" s="133"/>
      <c r="E298" s="23" t="s">
        <v>7</v>
      </c>
      <c r="F298" s="45"/>
      <c r="G298" s="51"/>
      <c r="H298" s="52"/>
    </row>
    <row r="299" spans="1:8" ht="12.75">
      <c r="A299" s="100"/>
      <c r="B299" s="87"/>
      <c r="C299" s="90"/>
      <c r="D299" s="133"/>
      <c r="E299" s="9" t="s">
        <v>11</v>
      </c>
      <c r="F299" s="45"/>
      <c r="G299" s="51"/>
      <c r="H299" s="52"/>
    </row>
    <row r="300" spans="1:8" ht="12.75">
      <c r="A300" s="100"/>
      <c r="B300" s="87"/>
      <c r="C300" s="90"/>
      <c r="D300" s="133"/>
      <c r="E300" s="9" t="s">
        <v>37</v>
      </c>
      <c r="F300" s="45"/>
      <c r="G300" s="51"/>
      <c r="H300" s="52"/>
    </row>
    <row r="301" spans="1:8" ht="12.75">
      <c r="A301" s="100"/>
      <c r="B301" s="87"/>
      <c r="C301" s="90"/>
      <c r="D301" s="133"/>
      <c r="E301" s="9" t="s">
        <v>8</v>
      </c>
      <c r="F301" s="45"/>
      <c r="G301" s="51"/>
      <c r="H301" s="52"/>
    </row>
    <row r="302" spans="1:8" ht="12.75">
      <c r="A302" s="100"/>
      <c r="B302" s="87"/>
      <c r="C302" s="90"/>
      <c r="D302" s="133"/>
      <c r="E302" s="9" t="s">
        <v>40</v>
      </c>
      <c r="F302" s="45"/>
      <c r="G302" s="51"/>
      <c r="H302" s="52"/>
    </row>
    <row r="303" spans="1:8" ht="12.75">
      <c r="A303" s="100"/>
      <c r="B303" s="87"/>
      <c r="C303" s="90"/>
      <c r="D303" s="133"/>
      <c r="E303" s="9" t="s">
        <v>39</v>
      </c>
      <c r="F303" s="45"/>
      <c r="G303" s="51"/>
      <c r="H303" s="52"/>
    </row>
    <row r="304" spans="1:8" ht="12.75">
      <c r="A304" s="100"/>
      <c r="B304" s="88"/>
      <c r="C304" s="91"/>
      <c r="D304" s="134"/>
      <c r="E304" s="9" t="s">
        <v>9</v>
      </c>
      <c r="F304" s="45"/>
      <c r="G304" s="51"/>
      <c r="H304" s="52"/>
    </row>
    <row r="305" spans="1:8" ht="19.5" customHeight="1">
      <c r="A305" s="100"/>
      <c r="B305" s="86" t="s">
        <v>265</v>
      </c>
      <c r="C305" s="89"/>
      <c r="D305" s="132" t="s">
        <v>41</v>
      </c>
      <c r="E305" s="129" t="s">
        <v>42</v>
      </c>
      <c r="F305" s="30">
        <v>30</v>
      </c>
      <c r="G305" s="47"/>
      <c r="H305" s="46">
        <f>F305*G305</f>
        <v>0</v>
      </c>
    </row>
    <row r="306" spans="1:8" ht="19.5" customHeight="1">
      <c r="A306" s="100"/>
      <c r="B306" s="87"/>
      <c r="C306" s="90"/>
      <c r="D306" s="133"/>
      <c r="E306" s="130"/>
      <c r="F306" s="45"/>
      <c r="G306" s="51"/>
      <c r="H306" s="52"/>
    </row>
    <row r="307" spans="1:8" ht="19.5" customHeight="1">
      <c r="A307" s="100"/>
      <c r="B307" s="87"/>
      <c r="C307" s="90"/>
      <c r="D307" s="133"/>
      <c r="E307" s="131"/>
      <c r="F307" s="45"/>
      <c r="G307" s="51"/>
      <c r="H307" s="52"/>
    </row>
    <row r="308" spans="1:8" ht="25.5">
      <c r="A308" s="100"/>
      <c r="B308" s="87"/>
      <c r="C308" s="90"/>
      <c r="D308" s="133"/>
      <c r="E308" s="9" t="s">
        <v>32</v>
      </c>
      <c r="F308" s="45"/>
      <c r="G308" s="51"/>
      <c r="H308" s="52"/>
    </row>
    <row r="309" spans="1:8" ht="25.5">
      <c r="A309" s="100"/>
      <c r="B309" s="87"/>
      <c r="C309" s="90"/>
      <c r="D309" s="133"/>
      <c r="E309" s="9" t="s">
        <v>18</v>
      </c>
      <c r="F309" s="45"/>
      <c r="G309" s="51"/>
      <c r="H309" s="52"/>
    </row>
    <row r="310" spans="1:8" ht="12.75">
      <c r="A310" s="100"/>
      <c r="B310" s="87"/>
      <c r="C310" s="90"/>
      <c r="D310" s="133"/>
      <c r="E310" s="9" t="s">
        <v>17</v>
      </c>
      <c r="F310" s="45"/>
      <c r="G310" s="51"/>
      <c r="H310" s="52"/>
    </row>
    <row r="311" spans="1:8" ht="25.5">
      <c r="A311" s="100"/>
      <c r="B311" s="88"/>
      <c r="C311" s="91"/>
      <c r="D311" s="134"/>
      <c r="E311" s="9" t="s">
        <v>31</v>
      </c>
      <c r="F311" s="45"/>
      <c r="G311" s="51"/>
      <c r="H311" s="52"/>
    </row>
    <row r="312" spans="1:8" ht="19.5" customHeight="1">
      <c r="A312" s="100"/>
      <c r="B312" s="86" t="s">
        <v>266</v>
      </c>
      <c r="C312" s="89"/>
      <c r="D312" s="132" t="s">
        <v>41</v>
      </c>
      <c r="E312" s="129" t="s">
        <v>42</v>
      </c>
      <c r="F312" s="30">
        <v>30</v>
      </c>
      <c r="G312" s="47"/>
      <c r="H312" s="46">
        <f>F312*G312</f>
        <v>0</v>
      </c>
    </row>
    <row r="313" spans="1:8" ht="19.5" customHeight="1">
      <c r="A313" s="100"/>
      <c r="B313" s="87"/>
      <c r="C313" s="90"/>
      <c r="D313" s="133"/>
      <c r="E313" s="130"/>
      <c r="F313" s="45"/>
      <c r="G313" s="51"/>
      <c r="H313" s="52"/>
    </row>
    <row r="314" spans="1:8" ht="19.5" customHeight="1">
      <c r="A314" s="100"/>
      <c r="B314" s="87"/>
      <c r="C314" s="90"/>
      <c r="D314" s="133"/>
      <c r="E314" s="131"/>
      <c r="F314" s="45"/>
      <c r="G314" s="51"/>
      <c r="H314" s="52"/>
    </row>
    <row r="315" spans="1:8" ht="25.5">
      <c r="A315" s="100"/>
      <c r="B315" s="87"/>
      <c r="C315" s="90"/>
      <c r="D315" s="133"/>
      <c r="E315" s="9" t="s">
        <v>32</v>
      </c>
      <c r="F315" s="45"/>
      <c r="G315" s="51"/>
      <c r="H315" s="52"/>
    </row>
    <row r="316" spans="1:8" ht="25.5">
      <c r="A316" s="100"/>
      <c r="B316" s="87"/>
      <c r="C316" s="90"/>
      <c r="D316" s="133"/>
      <c r="E316" s="9" t="s">
        <v>18</v>
      </c>
      <c r="F316" s="45"/>
      <c r="G316" s="51"/>
      <c r="H316" s="52"/>
    </row>
    <row r="317" spans="1:8" ht="12.75">
      <c r="A317" s="100"/>
      <c r="B317" s="87"/>
      <c r="C317" s="90"/>
      <c r="D317" s="133"/>
      <c r="E317" s="9" t="s">
        <v>17</v>
      </c>
      <c r="F317" s="45"/>
      <c r="G317" s="51"/>
      <c r="H317" s="52"/>
    </row>
    <row r="318" spans="1:8" ht="25.5">
      <c r="A318" s="100"/>
      <c r="B318" s="88"/>
      <c r="C318" s="91"/>
      <c r="D318" s="134"/>
      <c r="E318" s="9" t="s">
        <v>31</v>
      </c>
      <c r="F318" s="45"/>
      <c r="G318" s="51"/>
      <c r="H318" s="52"/>
    </row>
    <row r="319" spans="1:8" ht="16.5" customHeight="1">
      <c r="A319" s="100"/>
      <c r="B319" s="86" t="s">
        <v>310</v>
      </c>
      <c r="C319" s="89"/>
      <c r="D319" s="23" t="s">
        <v>311</v>
      </c>
      <c r="E319" s="9"/>
      <c r="F319" s="30">
        <v>22</v>
      </c>
      <c r="G319" s="47"/>
      <c r="H319" s="46">
        <f>F319*G319</f>
        <v>0</v>
      </c>
    </row>
    <row r="320" spans="1:8" ht="16.5" customHeight="1">
      <c r="A320" s="100"/>
      <c r="B320" s="88"/>
      <c r="C320" s="91"/>
      <c r="D320" s="23" t="s">
        <v>312</v>
      </c>
      <c r="E320" s="9"/>
      <c r="F320" s="30">
        <v>22</v>
      </c>
      <c r="G320" s="47"/>
      <c r="H320" s="46">
        <f>F320*G320</f>
        <v>0</v>
      </c>
    </row>
    <row r="321" spans="1:8" ht="25.5">
      <c r="A321" s="100"/>
      <c r="B321" s="57" t="s">
        <v>3</v>
      </c>
      <c r="C321" s="58"/>
      <c r="D321" s="9" t="s">
        <v>267</v>
      </c>
      <c r="E321" s="9"/>
      <c r="F321" s="30">
        <v>150</v>
      </c>
      <c r="G321" s="47"/>
      <c r="H321" s="46">
        <f>F321*G321</f>
        <v>0</v>
      </c>
    </row>
    <row r="322" spans="1:8" ht="18" customHeight="1">
      <c r="A322" s="100"/>
      <c r="B322" s="57" t="s">
        <v>6</v>
      </c>
      <c r="C322" s="58"/>
      <c r="D322" s="23" t="s">
        <v>268</v>
      </c>
      <c r="E322" s="9"/>
      <c r="F322" s="30">
        <v>20</v>
      </c>
      <c r="G322" s="47"/>
      <c r="H322" s="46">
        <f>F322*G322</f>
        <v>0</v>
      </c>
    </row>
    <row r="323" spans="1:8" ht="19.5" customHeight="1">
      <c r="A323" s="100"/>
      <c r="B323" s="86" t="s">
        <v>269</v>
      </c>
      <c r="C323" s="89"/>
      <c r="D323" s="132" t="s">
        <v>41</v>
      </c>
      <c r="E323" s="129" t="s">
        <v>42</v>
      </c>
      <c r="F323" s="30">
        <v>30</v>
      </c>
      <c r="G323" s="47"/>
      <c r="H323" s="46">
        <f>F323*G323</f>
        <v>0</v>
      </c>
    </row>
    <row r="324" spans="1:8" ht="19.5" customHeight="1">
      <c r="A324" s="100"/>
      <c r="B324" s="87"/>
      <c r="C324" s="90"/>
      <c r="D324" s="133"/>
      <c r="E324" s="130"/>
      <c r="F324" s="45"/>
      <c r="G324" s="51"/>
      <c r="H324" s="52"/>
    </row>
    <row r="325" spans="1:8" ht="19.5" customHeight="1">
      <c r="A325" s="100"/>
      <c r="B325" s="87"/>
      <c r="C325" s="90"/>
      <c r="D325" s="133"/>
      <c r="E325" s="131"/>
      <c r="F325" s="45"/>
      <c r="G325" s="51"/>
      <c r="H325" s="52"/>
    </row>
    <row r="326" spans="1:8" ht="25.5">
      <c r="A326" s="100"/>
      <c r="B326" s="87"/>
      <c r="C326" s="90"/>
      <c r="D326" s="133"/>
      <c r="E326" s="9" t="s">
        <v>38</v>
      </c>
      <c r="F326" s="45"/>
      <c r="G326" s="51"/>
      <c r="H326" s="52"/>
    </row>
    <row r="327" spans="1:8" ht="25.5">
      <c r="A327" s="100"/>
      <c r="B327" s="87"/>
      <c r="C327" s="90"/>
      <c r="D327" s="133"/>
      <c r="E327" s="9" t="s">
        <v>332</v>
      </c>
      <c r="F327" s="45"/>
      <c r="G327" s="51"/>
      <c r="H327" s="52"/>
    </row>
    <row r="328" spans="1:8" ht="12.75">
      <c r="A328" s="100"/>
      <c r="B328" s="87"/>
      <c r="C328" s="90"/>
      <c r="D328" s="133"/>
      <c r="E328" s="9" t="s">
        <v>10</v>
      </c>
      <c r="F328" s="45"/>
      <c r="G328" s="51"/>
      <c r="H328" s="52"/>
    </row>
    <row r="329" spans="1:8" ht="25.5">
      <c r="A329" s="100"/>
      <c r="B329" s="87"/>
      <c r="C329" s="90"/>
      <c r="D329" s="133"/>
      <c r="E329" s="23" t="s">
        <v>7</v>
      </c>
      <c r="F329" s="45"/>
      <c r="G329" s="51"/>
      <c r="H329" s="52"/>
    </row>
    <row r="330" spans="1:8" ht="12.75">
      <c r="A330" s="100"/>
      <c r="B330" s="87"/>
      <c r="C330" s="90"/>
      <c r="D330" s="133"/>
      <c r="E330" s="9" t="s">
        <v>11</v>
      </c>
      <c r="F330" s="45"/>
      <c r="G330" s="51"/>
      <c r="H330" s="52"/>
    </row>
    <row r="331" spans="1:8" ht="12.75">
      <c r="A331" s="100"/>
      <c r="B331" s="87"/>
      <c r="C331" s="90"/>
      <c r="D331" s="133"/>
      <c r="E331" s="9" t="s">
        <v>37</v>
      </c>
      <c r="F331" s="45"/>
      <c r="G331" s="51"/>
      <c r="H331" s="52"/>
    </row>
    <row r="332" spans="1:8" ht="12.75">
      <c r="A332" s="100"/>
      <c r="B332" s="87"/>
      <c r="C332" s="90"/>
      <c r="D332" s="133"/>
      <c r="E332" s="9" t="s">
        <v>8</v>
      </c>
      <c r="F332" s="45"/>
      <c r="G332" s="51"/>
      <c r="H332" s="52"/>
    </row>
    <row r="333" spans="1:8" ht="12.75">
      <c r="A333" s="100"/>
      <c r="B333" s="87"/>
      <c r="C333" s="90"/>
      <c r="D333" s="133"/>
      <c r="E333" s="9" t="s">
        <v>40</v>
      </c>
      <c r="F333" s="45"/>
      <c r="G333" s="51"/>
      <c r="H333" s="52"/>
    </row>
    <row r="334" spans="1:8" ht="12.75">
      <c r="A334" s="100"/>
      <c r="B334" s="87"/>
      <c r="C334" s="90"/>
      <c r="D334" s="133"/>
      <c r="E334" s="9" t="s">
        <v>39</v>
      </c>
      <c r="F334" s="45"/>
      <c r="G334" s="51"/>
      <c r="H334" s="52"/>
    </row>
    <row r="335" spans="1:8" ht="13.5" thickBot="1">
      <c r="A335" s="101"/>
      <c r="B335" s="88"/>
      <c r="C335" s="91"/>
      <c r="D335" s="134"/>
      <c r="E335" s="9" t="s">
        <v>9</v>
      </c>
      <c r="F335" s="45"/>
      <c r="G335" s="51"/>
      <c r="H335" s="52"/>
    </row>
    <row r="336" spans="1:8" ht="16.5" thickBot="1">
      <c r="A336" s="13"/>
      <c r="B336" s="21"/>
      <c r="C336" s="21"/>
      <c r="D336" s="34" t="s">
        <v>34</v>
      </c>
      <c r="E336" s="35"/>
      <c r="F336" s="14"/>
      <c r="G336" s="6"/>
      <c r="H336" s="5">
        <f>SUM(H8:H335)</f>
        <v>0</v>
      </c>
    </row>
  </sheetData>
  <sheetProtection selectLockedCells="1"/>
  <mergeCells count="188">
    <mergeCell ref="B233:B234"/>
    <mergeCell ref="C233:C234"/>
    <mergeCell ref="B319:B320"/>
    <mergeCell ref="C319:C320"/>
    <mergeCell ref="E323:E325"/>
    <mergeCell ref="B323:B335"/>
    <mergeCell ref="C323:C335"/>
    <mergeCell ref="D323:D335"/>
    <mergeCell ref="B305:B311"/>
    <mergeCell ref="E312:E314"/>
    <mergeCell ref="B312:B318"/>
    <mergeCell ref="C312:C318"/>
    <mergeCell ref="D312:D318"/>
    <mergeCell ref="A278:A335"/>
    <mergeCell ref="E292:E294"/>
    <mergeCell ref="D292:D304"/>
    <mergeCell ref="C292:C304"/>
    <mergeCell ref="B292:B304"/>
    <mergeCell ref="E305:E307"/>
    <mergeCell ref="D305:D311"/>
    <mergeCell ref="C305:C311"/>
    <mergeCell ref="C217:C219"/>
    <mergeCell ref="E279:E281"/>
    <mergeCell ref="B278:H278"/>
    <mergeCell ref="D279:D291"/>
    <mergeCell ref="C279:C291"/>
    <mergeCell ref="B279:B291"/>
    <mergeCell ref="B240:B243"/>
    <mergeCell ref="B249:H249"/>
    <mergeCell ref="C270:C271"/>
    <mergeCell ref="B211:B213"/>
    <mergeCell ref="C211:C213"/>
    <mergeCell ref="B227:B230"/>
    <mergeCell ref="C227:C230"/>
    <mergeCell ref="B214:B216"/>
    <mergeCell ref="C214:C216"/>
    <mergeCell ref="B217:B219"/>
    <mergeCell ref="B135:B140"/>
    <mergeCell ref="C135:C140"/>
    <mergeCell ref="B141:B143"/>
    <mergeCell ref="C141:C143"/>
    <mergeCell ref="B208:B210"/>
    <mergeCell ref="C208:C210"/>
    <mergeCell ref="B145:B151"/>
    <mergeCell ref="C145:C151"/>
    <mergeCell ref="C187:C189"/>
    <mergeCell ref="B172:B174"/>
    <mergeCell ref="B132:B134"/>
    <mergeCell ref="C132:C134"/>
    <mergeCell ref="B170:B171"/>
    <mergeCell ref="C170:C171"/>
    <mergeCell ref="B118:B119"/>
    <mergeCell ref="C118:C119"/>
    <mergeCell ref="B163:B166"/>
    <mergeCell ref="C163:C166"/>
    <mergeCell ref="B167:B168"/>
    <mergeCell ref="C167:C168"/>
    <mergeCell ref="B117:H117"/>
    <mergeCell ref="B120:B121"/>
    <mergeCell ref="C120:C121"/>
    <mergeCell ref="B122:B123"/>
    <mergeCell ref="C122:C123"/>
    <mergeCell ref="B107:B109"/>
    <mergeCell ref="C107:C109"/>
    <mergeCell ref="B104:B106"/>
    <mergeCell ref="C104:C106"/>
    <mergeCell ref="A103:A110"/>
    <mergeCell ref="B103:H103"/>
    <mergeCell ref="B112:B114"/>
    <mergeCell ref="C112:C114"/>
    <mergeCell ref="B111:H111"/>
    <mergeCell ref="A111:A116"/>
    <mergeCell ref="B115:B116"/>
    <mergeCell ref="C115:C116"/>
    <mergeCell ref="A80:A96"/>
    <mergeCell ref="B98:B99"/>
    <mergeCell ref="C98:C99"/>
    <mergeCell ref="B100:B101"/>
    <mergeCell ref="C100:C101"/>
    <mergeCell ref="A97:A102"/>
    <mergeCell ref="B97:H97"/>
    <mergeCell ref="A52:A79"/>
    <mergeCell ref="B5:H5"/>
    <mergeCell ref="B52:H52"/>
    <mergeCell ref="B81:B83"/>
    <mergeCell ref="C81:C83"/>
    <mergeCell ref="B80:H80"/>
    <mergeCell ref="B69:B70"/>
    <mergeCell ref="C69:C70"/>
    <mergeCell ref="B71:B72"/>
    <mergeCell ref="C71:C72"/>
    <mergeCell ref="A1:H1"/>
    <mergeCell ref="B16:B17"/>
    <mergeCell ref="B31:B32"/>
    <mergeCell ref="B33:B34"/>
    <mergeCell ref="C64:C66"/>
    <mergeCell ref="C53:C56"/>
    <mergeCell ref="B39:B40"/>
    <mergeCell ref="B41:B42"/>
    <mergeCell ref="B45:B46"/>
    <mergeCell ref="B47:B48"/>
    <mergeCell ref="B67:B68"/>
    <mergeCell ref="C67:C68"/>
    <mergeCell ref="B49:B51"/>
    <mergeCell ref="B60:B61"/>
    <mergeCell ref="B64:B66"/>
    <mergeCell ref="B53:B56"/>
    <mergeCell ref="B57:B59"/>
    <mergeCell ref="C57:C59"/>
    <mergeCell ref="B127:B128"/>
    <mergeCell ref="C127:C128"/>
    <mergeCell ref="B129:B131"/>
    <mergeCell ref="C129:C131"/>
    <mergeCell ref="B73:B74"/>
    <mergeCell ref="C73:C74"/>
    <mergeCell ref="B84:B91"/>
    <mergeCell ref="C84:C91"/>
    <mergeCell ref="B92:B96"/>
    <mergeCell ref="C92:C96"/>
    <mergeCell ref="A124:A177"/>
    <mergeCell ref="B178:H178"/>
    <mergeCell ref="A178:A189"/>
    <mergeCell ref="B160:B162"/>
    <mergeCell ref="C160:C162"/>
    <mergeCell ref="B62:B63"/>
    <mergeCell ref="B124:H124"/>
    <mergeCell ref="B152:B156"/>
    <mergeCell ref="C152:C156"/>
    <mergeCell ref="B157:B159"/>
    <mergeCell ref="A190:A203"/>
    <mergeCell ref="A117:A123"/>
    <mergeCell ref="B191:B194"/>
    <mergeCell ref="C191:C194"/>
    <mergeCell ref="B190:H190"/>
    <mergeCell ref="B195:B197"/>
    <mergeCell ref="C195:C197"/>
    <mergeCell ref="B179:B183"/>
    <mergeCell ref="C179:C183"/>
    <mergeCell ref="B184:B186"/>
    <mergeCell ref="A204:A225"/>
    <mergeCell ref="B226:H226"/>
    <mergeCell ref="B231:B232"/>
    <mergeCell ref="C231:C232"/>
    <mergeCell ref="B236:B239"/>
    <mergeCell ref="C236:C239"/>
    <mergeCell ref="B204:H204"/>
    <mergeCell ref="B220:B225"/>
    <mergeCell ref="C220:C225"/>
    <mergeCell ref="B205:B206"/>
    <mergeCell ref="A249:A255"/>
    <mergeCell ref="B257:B260"/>
    <mergeCell ref="C257:C260"/>
    <mergeCell ref="B256:H256"/>
    <mergeCell ref="C240:C243"/>
    <mergeCell ref="B246:B248"/>
    <mergeCell ref="C246:C248"/>
    <mergeCell ref="A226:A248"/>
    <mergeCell ref="B250:B253"/>
    <mergeCell ref="C250:C253"/>
    <mergeCell ref="A267:A277"/>
    <mergeCell ref="B267:H267"/>
    <mergeCell ref="B261:B263"/>
    <mergeCell ref="C261:C263"/>
    <mergeCell ref="B264:B266"/>
    <mergeCell ref="C264:C266"/>
    <mergeCell ref="A256:A266"/>
    <mergeCell ref="B268:B269"/>
    <mergeCell ref="B270:B271"/>
    <mergeCell ref="B76:B79"/>
    <mergeCell ref="C76:C79"/>
    <mergeCell ref="B125:B126"/>
    <mergeCell ref="C125:C126"/>
    <mergeCell ref="B202:B203"/>
    <mergeCell ref="C205:C206"/>
    <mergeCell ref="C172:C174"/>
    <mergeCell ref="B175:B177"/>
    <mergeCell ref="C175:C177"/>
    <mergeCell ref="C157:C159"/>
    <mergeCell ref="C202:C203"/>
    <mergeCell ref="B198:B200"/>
    <mergeCell ref="C198:C200"/>
    <mergeCell ref="C184:C186"/>
    <mergeCell ref="B187:B189"/>
    <mergeCell ref="B272:B277"/>
    <mergeCell ref="C272:C277"/>
    <mergeCell ref="B254:B255"/>
    <mergeCell ref="C254:C255"/>
    <mergeCell ref="C268:C269"/>
  </mergeCells>
  <printOptions/>
  <pageMargins left="0.7" right="0.7" top="0.75" bottom="0.5" header="0.3" footer="0.3"/>
  <pageSetup horizontalDpi="600" verticalDpi="600" orientation="landscape" scale="75" r:id="rId1"/>
  <headerFooter>
    <oddFooter>&amp;L&amp;P&amp;C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Fincher</dc:creator>
  <cp:keywords/>
  <dc:description/>
  <cp:lastModifiedBy>Roy Rucks</cp:lastModifiedBy>
  <cp:lastPrinted>2016-01-25T13:06:51Z</cp:lastPrinted>
  <dcterms:created xsi:type="dcterms:W3CDTF">2010-06-15T16:29:59Z</dcterms:created>
  <dcterms:modified xsi:type="dcterms:W3CDTF">2016-02-01T17:40:27Z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2016</vt:lpwstr>
  </property>
  <property fmtid="{D5CDD505-2E9C-101B-9397-08002B2CF9AE}" pid="4" name="Program Ty">
    <vt:lpwstr>;#Career Clusters;#</vt:lpwstr>
  </property>
  <property fmtid="{D5CDD505-2E9C-101B-9397-08002B2CF9AE}" pid="5" name="Page SubHead">
    <vt:lpwstr/>
  </property>
  <property fmtid="{D5CDD505-2E9C-101B-9397-08002B2CF9AE}" pid="6" name="Document Ty">
    <vt:lpwstr>Accountability</vt:lpwstr>
  </property>
</Properties>
</file>