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U:\GASB\GASB 68\GASB 68\2023 Updates\To Website and Email\"/>
    </mc:Choice>
  </mc:AlternateContent>
  <xr:revisionPtr revIDLastSave="0" documentId="13_ncr:1_{B870644F-D38F-4879-9BAB-3BA2D1B4C5E0}" xr6:coauthVersionLast="47" xr6:coauthVersionMax="47" xr10:uidLastSave="{00000000-0000-0000-0000-000000000000}"/>
  <bookViews>
    <workbookView xWindow="-20520" yWindow="-120" windowWidth="20640" windowHeight="11040" xr2:uid="{4FC22E49-E9C5-4519-8F69-EF52BCC128E5}"/>
  </bookViews>
  <sheets>
    <sheet name="Pivot TRS Salary % Alloc FY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8" i="1" l="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<sst xmlns="http://schemas.openxmlformats.org/spreadsheetml/2006/main" count="224" uniqueCount="224">
  <si>
    <t>PERCENTAGE OF EXPENDITURES CHARGED TO FUNCTIONS - USED TO POST THE ON-BEHALF EMPLOYER CONTRIBUTIONS FOR TRS AND PSERS AT THE FUND LEVEL</t>
  </si>
  <si>
    <t>The following percentages can be used to determine the allocation of the TRS and the PSERS state support entries that are included in the GASB 68 Pension Packets provided by the retirement plans.</t>
  </si>
  <si>
    <t>Districts may use another allocation method for allocating the pension expense activity, provided the method is reasonable and documentation of the allocation method is available for review.</t>
  </si>
  <si>
    <t>Percentages</t>
  </si>
  <si>
    <t>System Name</t>
  </si>
  <si>
    <t>2300 - GENERAL ADMINISTRATION</t>
  </si>
  <si>
    <t>2500 - SUPPORT SERVICES - BUSINESS</t>
  </si>
  <si>
    <t>2600 - MAINTENANCE AND OPERATION OF PLANT SERVICES</t>
  </si>
  <si>
    <t>2700 - STUDENT TRANSPORTATION SERVICE</t>
  </si>
  <si>
    <t>2800 - SUPPORT SERVICES - CENTRAL</t>
  </si>
  <si>
    <t>2900 - OTHER SUPPORT SERVICES</t>
  </si>
  <si>
    <t>3100 - SCHOOL NUTRITION PROGRAM</t>
  </si>
  <si>
    <t>Percentage Total</t>
  </si>
  <si>
    <t>601-Appling County</t>
  </si>
  <si>
    <t>602-Atkinson County</t>
  </si>
  <si>
    <t>603-Bacon County</t>
  </si>
  <si>
    <t>604-Baker County</t>
  </si>
  <si>
    <t>605-Baldwin County</t>
  </si>
  <si>
    <t>606-Banks County</t>
  </si>
  <si>
    <t>607-Barrow County</t>
  </si>
  <si>
    <t>608-Bartow County</t>
  </si>
  <si>
    <t>609-Ben Hill County</t>
  </si>
  <si>
    <t>610-Berrien County</t>
  </si>
  <si>
    <t>611-Bibb County</t>
  </si>
  <si>
    <t>612-Bleckley County</t>
  </si>
  <si>
    <t>613-Brantley County</t>
  </si>
  <si>
    <t>614-Brooks County</t>
  </si>
  <si>
    <t>615-Bryan County</t>
  </si>
  <si>
    <t>616-Bulloch County</t>
  </si>
  <si>
    <t>617-Burke County</t>
  </si>
  <si>
    <t>618-Butts County</t>
  </si>
  <si>
    <t>619-Calhoun County</t>
  </si>
  <si>
    <t>620-Camden County</t>
  </si>
  <si>
    <t>621-Candler County</t>
  </si>
  <si>
    <t>622-Carroll County</t>
  </si>
  <si>
    <t>623-Catoosa County</t>
  </si>
  <si>
    <t>624-Charlton County</t>
  </si>
  <si>
    <t>625-Chatham County</t>
  </si>
  <si>
    <t>626-Chattahoochee County</t>
  </si>
  <si>
    <t>627-Chattooga County</t>
  </si>
  <si>
    <t>628-Cherokee County</t>
  </si>
  <si>
    <t>629-Clarke County</t>
  </si>
  <si>
    <t>630-Clay County</t>
  </si>
  <si>
    <t>631-Clayton County</t>
  </si>
  <si>
    <t>632-Clinch County</t>
  </si>
  <si>
    <t>633-Cobb County</t>
  </si>
  <si>
    <t>634-Coffee County</t>
  </si>
  <si>
    <t>635-Colquitt County</t>
  </si>
  <si>
    <t>636-Columbia County</t>
  </si>
  <si>
    <t>637-Cook County</t>
  </si>
  <si>
    <t>638-Coweta County</t>
  </si>
  <si>
    <t>639-Crawford County</t>
  </si>
  <si>
    <t>640-Crisp County</t>
  </si>
  <si>
    <t>641-Dade County</t>
  </si>
  <si>
    <t>642-Dawson County</t>
  </si>
  <si>
    <t>643-Decatur County</t>
  </si>
  <si>
    <t>644-DeKalb County</t>
  </si>
  <si>
    <t>645-Dodge County</t>
  </si>
  <si>
    <t>646-Dooly County</t>
  </si>
  <si>
    <t>647-Dougherty County</t>
  </si>
  <si>
    <t>648-Douglas County</t>
  </si>
  <si>
    <t>649-Early County</t>
  </si>
  <si>
    <t>650-Echols County</t>
  </si>
  <si>
    <t>651-Effingham County</t>
  </si>
  <si>
    <t>652-Elbert County</t>
  </si>
  <si>
    <t>653-Emanuel County</t>
  </si>
  <si>
    <t>654-Evans County</t>
  </si>
  <si>
    <t>655-Fannin County</t>
  </si>
  <si>
    <t>656-Fayette County</t>
  </si>
  <si>
    <t>657-Floyd County</t>
  </si>
  <si>
    <t>658-Forsyth County</t>
  </si>
  <si>
    <t>659-Franklin County</t>
  </si>
  <si>
    <t>660-Fulton County</t>
  </si>
  <si>
    <t>661-Gilmer County</t>
  </si>
  <si>
    <t>662-Glascock County</t>
  </si>
  <si>
    <t>663-Glynn County</t>
  </si>
  <si>
    <t>664-Gordon County</t>
  </si>
  <si>
    <t>665-Grady County</t>
  </si>
  <si>
    <t>666-Greene County</t>
  </si>
  <si>
    <t>667-Gwinnett County</t>
  </si>
  <si>
    <t>668-Habersham County</t>
  </si>
  <si>
    <t>669-Hall County</t>
  </si>
  <si>
    <t>670-Hancock County</t>
  </si>
  <si>
    <t>671-Haralson County</t>
  </si>
  <si>
    <t>672-Harris County</t>
  </si>
  <si>
    <t>673-Hart County</t>
  </si>
  <si>
    <t>674-Heard County</t>
  </si>
  <si>
    <t>675-Henry County</t>
  </si>
  <si>
    <t>676-Houston County</t>
  </si>
  <si>
    <t>677-Irwin County</t>
  </si>
  <si>
    <t>678-Jackson County</t>
  </si>
  <si>
    <t>679-Jasper County</t>
  </si>
  <si>
    <t>680-Jeff Davis County</t>
  </si>
  <si>
    <t>681-Jefferson County</t>
  </si>
  <si>
    <t>682-Jenkins County</t>
  </si>
  <si>
    <t>683-Johnson County</t>
  </si>
  <si>
    <t>684-Jones County</t>
  </si>
  <si>
    <t>685-Lamar County</t>
  </si>
  <si>
    <t>686-Lanier County</t>
  </si>
  <si>
    <t>687-Laurens County</t>
  </si>
  <si>
    <t>688-Lee County</t>
  </si>
  <si>
    <t>689-Liberty County</t>
  </si>
  <si>
    <t>690-Lincoln County</t>
  </si>
  <si>
    <t>691-Long County</t>
  </si>
  <si>
    <t>692-Lowndes County</t>
  </si>
  <si>
    <t>693-Lumpkin County</t>
  </si>
  <si>
    <t>694-Macon County</t>
  </si>
  <si>
    <t>695-Madison County</t>
  </si>
  <si>
    <t>696-Marion County</t>
  </si>
  <si>
    <t>697-McDuffie County</t>
  </si>
  <si>
    <t>698-McIntosh County</t>
  </si>
  <si>
    <t>699-Meriwether County</t>
  </si>
  <si>
    <t>700-Miller County</t>
  </si>
  <si>
    <t>701-Mitchell County</t>
  </si>
  <si>
    <t>702-Monroe County</t>
  </si>
  <si>
    <t>703-Montgomery County</t>
  </si>
  <si>
    <t>704-Morgan County</t>
  </si>
  <si>
    <t>705-Murray County</t>
  </si>
  <si>
    <t>706-Muscogee County</t>
  </si>
  <si>
    <t>707-Newton County</t>
  </si>
  <si>
    <t>708-Oconee County</t>
  </si>
  <si>
    <t>709-Oglethorpe County</t>
  </si>
  <si>
    <t>710-Paulding County</t>
  </si>
  <si>
    <t>711-Peach County</t>
  </si>
  <si>
    <t>712-Pickens County</t>
  </si>
  <si>
    <t>713-Pierce County</t>
  </si>
  <si>
    <t>714-Pike County</t>
  </si>
  <si>
    <t>715-Polk County</t>
  </si>
  <si>
    <t>716-Pulaski County</t>
  </si>
  <si>
    <t>717-Putnam County</t>
  </si>
  <si>
    <t>718-Quitman County</t>
  </si>
  <si>
    <t>719-Rabun County</t>
  </si>
  <si>
    <t>720-Randolph County</t>
  </si>
  <si>
    <t>721-Richmond County</t>
  </si>
  <si>
    <t>722-Rockdale County</t>
  </si>
  <si>
    <t>723-Schley County</t>
  </si>
  <si>
    <t>724-Screven County</t>
  </si>
  <si>
    <t>725-Seminole County</t>
  </si>
  <si>
    <t>726-Spalding County</t>
  </si>
  <si>
    <t>727-Stephens County</t>
  </si>
  <si>
    <t>728-Stewart County</t>
  </si>
  <si>
    <t>729-Sumter County</t>
  </si>
  <si>
    <t>730-Talbot County</t>
  </si>
  <si>
    <t>731-Taliaferro County</t>
  </si>
  <si>
    <t>732-Tattnall County</t>
  </si>
  <si>
    <t>733-Taylor County</t>
  </si>
  <si>
    <t>734-Telfair County</t>
  </si>
  <si>
    <t>735-Terrell County</t>
  </si>
  <si>
    <t>736-Thomas County</t>
  </si>
  <si>
    <t>737-Tift County</t>
  </si>
  <si>
    <t>738-Toombs County</t>
  </si>
  <si>
    <t>739-Towns County</t>
  </si>
  <si>
    <t>740-Treutlen County</t>
  </si>
  <si>
    <t>741-Troup County</t>
  </si>
  <si>
    <t>742-Turner County</t>
  </si>
  <si>
    <t>743-Twiggs County</t>
  </si>
  <si>
    <t>744-Union County</t>
  </si>
  <si>
    <t>745-Thomaston-Upson County</t>
  </si>
  <si>
    <t>746-Walker County</t>
  </si>
  <si>
    <t>747-Walton County</t>
  </si>
  <si>
    <t>748-Ware County</t>
  </si>
  <si>
    <t>749-Warren County</t>
  </si>
  <si>
    <t>750-Washington County</t>
  </si>
  <si>
    <t>751-Wayne County</t>
  </si>
  <si>
    <t>752-Webster County</t>
  </si>
  <si>
    <t>753-Wheeler County</t>
  </si>
  <si>
    <t>754-White County</t>
  </si>
  <si>
    <t>755-Whitfield County</t>
  </si>
  <si>
    <t>756-Wilcox County</t>
  </si>
  <si>
    <t>757-Wilkes County</t>
  </si>
  <si>
    <t>758-Wilkinson County</t>
  </si>
  <si>
    <t>759-Worth County</t>
  </si>
  <si>
    <t>761-Atlanta Public Schools</t>
  </si>
  <si>
    <t>763-Bremen City</t>
  </si>
  <si>
    <t>764-Buford City</t>
  </si>
  <si>
    <t>765-Calhoun City</t>
  </si>
  <si>
    <t>766-Carrollton City</t>
  </si>
  <si>
    <t>767-Cartersville City</t>
  </si>
  <si>
    <t>769-Chickamauga City</t>
  </si>
  <si>
    <t>771-Commerce City</t>
  </si>
  <si>
    <t>772-Dalton City</t>
  </si>
  <si>
    <t>773-Decatur City</t>
  </si>
  <si>
    <t>774-Dublin City</t>
  </si>
  <si>
    <t>776-Gainesville City</t>
  </si>
  <si>
    <t>779-Jefferson City</t>
  </si>
  <si>
    <t>781-Marietta City</t>
  </si>
  <si>
    <t>7820108-State Charter Schools- Mountain Education Center School</t>
  </si>
  <si>
    <t>7820110-State Charter Schools- Odyssey School</t>
  </si>
  <si>
    <t>7820121-Utopian Academy for the Arts Charter School</t>
  </si>
  <si>
    <t>7820612-State Charter Schools- Ivy Prep Academy at Kirkwood for Girls School</t>
  </si>
  <si>
    <t>7820613-Foothills Charter High School (Madison Campus)</t>
  </si>
  <si>
    <t>7820614-International Charter School of Atlanta</t>
  </si>
  <si>
    <t>7820615-Scintilla Charter Academy</t>
  </si>
  <si>
    <t>7820616-Georgia School for Innovation and the Classics</t>
  </si>
  <si>
    <t>7820617-Dubois Integrity Academy I</t>
  </si>
  <si>
    <t>7820618-Coastal Plains Charter High School - Candler Campus</t>
  </si>
  <si>
    <t>7830210-Commission Charter Schools- Pataula Charter Academy</t>
  </si>
  <si>
    <t>7830310-Commission Charter Schools- Fulton Leadership Academy</t>
  </si>
  <si>
    <t>7830410-Commission Charter Schools- Atlanta Heights Charter Commission School</t>
  </si>
  <si>
    <t>7830611-Cirrus Charter Academy</t>
  </si>
  <si>
    <t>7830612-Southwest Georgia S.T.E.M. Charter Academy</t>
  </si>
  <si>
    <t>7830613-Brookhaven Innovation Academy</t>
  </si>
  <si>
    <t>7830614-Liberty Tech Charter Academy</t>
  </si>
  <si>
    <t>7830615-Genesis Innovation Academy for Boys</t>
  </si>
  <si>
    <t>7830616-Genesis Innovation Academy for Girls</t>
  </si>
  <si>
    <t>7830618-SAIL Charter Academy - School for Arts-Infused Learning</t>
  </si>
  <si>
    <t>7830619-International Academy of Smyrna</t>
  </si>
  <si>
    <t>7830620-International Charter Academy of Georgia</t>
  </si>
  <si>
    <t>7830621-SLAM Academy of Atlanta</t>
  </si>
  <si>
    <t>7830623-Academy For Classical Education</t>
  </si>
  <si>
    <t>7830624-Spring Creek Charter Academy</t>
  </si>
  <si>
    <t>7830625-Yi Hwang Academy of Language Excellence</t>
  </si>
  <si>
    <t>7830626-Furlow Charter School</t>
  </si>
  <si>
    <t>7830630-Baconton Community Charter School</t>
  </si>
  <si>
    <t>7830633-D.E.L.T.A. STEAM Academy</t>
  </si>
  <si>
    <t>7830634-Georgia Fugees Academy Charter School</t>
  </si>
  <si>
    <t>7830636-Northwest Classical Academy</t>
  </si>
  <si>
    <t>784-Pelham City</t>
  </si>
  <si>
    <t>785-Rome City</t>
  </si>
  <si>
    <t>786-Social Circle City</t>
  </si>
  <si>
    <t>789-Thomasville City</t>
  </si>
  <si>
    <t>791-Trion City</t>
  </si>
  <si>
    <t>792-Valdosta City</t>
  </si>
  <si>
    <t>793-Vidalia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</si>
</sst>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applyAlignment="1">
      <alignment horizontal="left"/>
    </xf>
    <xf numFmtId="0" fontId="0" fillId="0" borderId="0" xfId="0"/>
    <xf numFmtId="0" fontId="0" fillId="0" borderId="0" xfId="0" applyAlignment="1">
      <alignment horizontal="left" wrapText="1"/>
    </xf>
    <xf numFmtId="0" fontId="0" fillId="0" borderId="0" xfId="0" applyAlignment="1">
      <alignment wrapText="1"/>
    </xf>
    <xf numFmtId="0" fontId="0" fillId="0" borderId="1" xfId="0"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xf numFmtId="0" fontId="1" fillId="0" borderId="4" xfId="0" applyFont="1" applyBorder="1" applyAlignment="1">
      <alignment horizontal="center" wrapText="1"/>
    </xf>
    <xf numFmtId="10" fontId="0" fillId="0" borderId="0" xfId="0" applyNumberFormat="1"/>
    <xf numFmtId="0" fontId="0" fillId="0" borderId="0" xfId="0" applyAlignment="1">
      <alignment wrapText="1"/>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12598-FBC1-430C-894A-EAF2A1078B25}">
  <dimension ref="A1:I219"/>
  <sheetViews>
    <sheetView tabSelected="1" workbookViewId="0">
      <pane xSplit="1" ySplit="7" topLeftCell="B8" activePane="bottomRight" state="frozen"/>
      <selection pane="topRight" activeCell="B1" sqref="B1"/>
      <selection pane="bottomLeft" activeCell="A8" sqref="A8"/>
      <selection pane="bottomRight" activeCell="B8" sqref="B8"/>
    </sheetView>
  </sheetViews>
  <sheetFormatPr defaultRowHeight="15" x14ac:dyDescent="0.25"/>
  <cols>
    <col min="1" max="1" width="71.140625" bestFit="1" customWidth="1"/>
    <col min="2" max="2" width="11.7109375" customWidth="1"/>
    <col min="3" max="3" width="13.7109375" customWidth="1"/>
    <col min="4" max="4" width="16.85546875" customWidth="1"/>
    <col min="5" max="5" width="12" customWidth="1"/>
    <col min="6" max="6" width="12.7109375" customWidth="1"/>
    <col min="7" max="7" width="11.85546875" customWidth="1"/>
    <col min="8" max="8" width="12.28515625" customWidth="1"/>
    <col min="9" max="9" width="13" customWidth="1"/>
  </cols>
  <sheetData>
    <row r="1" spans="1:9" x14ac:dyDescent="0.25">
      <c r="A1" s="1" t="s">
        <v>0</v>
      </c>
      <c r="B1" s="2"/>
      <c r="C1" s="2"/>
      <c r="D1" s="2"/>
      <c r="E1" s="2"/>
      <c r="F1" s="2"/>
      <c r="G1" s="2"/>
      <c r="H1" s="2"/>
      <c r="I1" s="2"/>
    </row>
    <row r="3" spans="1:9" x14ac:dyDescent="0.25">
      <c r="A3" s="3" t="s">
        <v>1</v>
      </c>
      <c r="B3" s="4"/>
      <c r="C3" s="4"/>
      <c r="D3" s="4"/>
      <c r="E3" s="4"/>
      <c r="F3" s="4"/>
      <c r="G3" s="4"/>
      <c r="H3" s="4"/>
      <c r="I3" s="4"/>
    </row>
    <row r="4" spans="1:9" x14ac:dyDescent="0.25">
      <c r="A4" s="3" t="s">
        <v>2</v>
      </c>
      <c r="B4" s="4"/>
      <c r="C4" s="4"/>
      <c r="D4" s="4"/>
      <c r="E4" s="4"/>
      <c r="F4" s="4"/>
      <c r="G4" s="4"/>
      <c r="H4" s="4"/>
      <c r="I4" s="4"/>
    </row>
    <row r="6" spans="1:9" x14ac:dyDescent="0.25">
      <c r="A6" s="5"/>
      <c r="B6" s="6" t="s">
        <v>3</v>
      </c>
      <c r="C6" s="6"/>
      <c r="D6" s="6"/>
      <c r="E6" s="6"/>
      <c r="F6" s="6"/>
      <c r="G6" s="6"/>
      <c r="H6" s="6"/>
      <c r="I6" s="7"/>
    </row>
    <row r="7" spans="1:9" ht="75" x14ac:dyDescent="0.25">
      <c r="A7" s="8" t="s">
        <v>4</v>
      </c>
      <c r="B7" s="9" t="s">
        <v>5</v>
      </c>
      <c r="C7" s="9" t="s">
        <v>6</v>
      </c>
      <c r="D7" s="9" t="s">
        <v>7</v>
      </c>
      <c r="E7" s="9" t="s">
        <v>8</v>
      </c>
      <c r="F7" s="9" t="s">
        <v>9</v>
      </c>
      <c r="G7" s="9" t="s">
        <v>10</v>
      </c>
      <c r="H7" s="9" t="s">
        <v>11</v>
      </c>
      <c r="I7" s="9" t="s">
        <v>12</v>
      </c>
    </row>
    <row r="8" spans="1:9" x14ac:dyDescent="0.25">
      <c r="A8" t="s">
        <v>13</v>
      </c>
      <c r="B8" s="10">
        <v>1.0501208450190125E-3</v>
      </c>
      <c r="C8" s="10">
        <v>0</v>
      </c>
      <c r="D8" s="10">
        <v>0.16682035447763732</v>
      </c>
      <c r="E8" s="10">
        <v>0.52179141732137901</v>
      </c>
      <c r="F8" s="10">
        <v>2.3560458772804312E-3</v>
      </c>
      <c r="G8" s="10">
        <v>0</v>
      </c>
      <c r="H8" s="10">
        <v>0.30798206147868429</v>
      </c>
      <c r="I8" s="10">
        <f>SUM(B8:H8)</f>
        <v>1</v>
      </c>
    </row>
    <row r="9" spans="1:9" x14ac:dyDescent="0.25">
      <c r="A9" t="s">
        <v>14</v>
      </c>
      <c r="B9" s="10">
        <v>4.2853144811778859E-3</v>
      </c>
      <c r="C9" s="10">
        <v>4.2853144811778859E-3</v>
      </c>
      <c r="D9" s="10">
        <v>0.12370957262440832</v>
      </c>
      <c r="E9" s="10">
        <v>0.505726149699255</v>
      </c>
      <c r="F9" s="10">
        <v>0</v>
      </c>
      <c r="G9" s="10">
        <v>3.7469718494799143E-3</v>
      </c>
      <c r="H9" s="10">
        <v>0.35824667686450096</v>
      </c>
      <c r="I9" s="10">
        <f t="shared" ref="I9:I72" si="0">SUM(B9:H9)</f>
        <v>1</v>
      </c>
    </row>
    <row r="10" spans="1:9" x14ac:dyDescent="0.25">
      <c r="A10" t="s">
        <v>15</v>
      </c>
      <c r="B10" s="10">
        <v>1.3022483865337825E-2</v>
      </c>
      <c r="C10" s="10">
        <v>5.2089935461351305E-3</v>
      </c>
      <c r="D10" s="10">
        <v>0.15395407016821633</v>
      </c>
      <c r="E10" s="10">
        <v>0.50484265805251927</v>
      </c>
      <c r="F10" s="10">
        <v>0</v>
      </c>
      <c r="G10" s="10">
        <v>0</v>
      </c>
      <c r="H10" s="10">
        <v>0.32297179436779133</v>
      </c>
      <c r="I10" s="10">
        <f t="shared" si="0"/>
        <v>0.99999999999999989</v>
      </c>
    </row>
    <row r="11" spans="1:9" x14ac:dyDescent="0.25">
      <c r="A11" t="s">
        <v>16</v>
      </c>
      <c r="B11" s="10">
        <v>9.1779928069316979E-3</v>
      </c>
      <c r="C11" s="10">
        <v>0</v>
      </c>
      <c r="D11" s="10">
        <v>6.5761878720442785E-2</v>
      </c>
      <c r="E11" s="10">
        <v>0.58681667606416654</v>
      </c>
      <c r="F11" s="10">
        <v>0</v>
      </c>
      <c r="G11" s="10">
        <v>0</v>
      </c>
      <c r="H11" s="10">
        <v>0.33824345240845904</v>
      </c>
      <c r="I11" s="10">
        <f t="shared" si="0"/>
        <v>1</v>
      </c>
    </row>
    <row r="12" spans="1:9" x14ac:dyDescent="0.25">
      <c r="A12" t="s">
        <v>17</v>
      </c>
      <c r="B12" s="10">
        <v>2.5560440365729051E-2</v>
      </c>
      <c r="C12" s="10">
        <v>2.4776632013294882E-2</v>
      </c>
      <c r="D12" s="10">
        <v>0.13873697359669593</v>
      </c>
      <c r="E12" s="10">
        <v>0.39327377041786044</v>
      </c>
      <c r="F12" s="10">
        <v>3.1280386540748777E-3</v>
      </c>
      <c r="G12" s="10">
        <v>2.21907329469446E-2</v>
      </c>
      <c r="H12" s="10">
        <v>0.39233341200540017</v>
      </c>
      <c r="I12" s="10">
        <f t="shared" si="0"/>
        <v>0.99999999999999989</v>
      </c>
    </row>
    <row r="13" spans="1:9" x14ac:dyDescent="0.25">
      <c r="A13" t="s">
        <v>18</v>
      </c>
      <c r="B13" s="10">
        <v>8.7066884043985517E-3</v>
      </c>
      <c r="C13" s="10">
        <v>4.7111443183654053E-2</v>
      </c>
      <c r="D13" s="10">
        <v>0.11772692008151608</v>
      </c>
      <c r="E13" s="10">
        <v>0.54219165675961623</v>
      </c>
      <c r="F13" s="10">
        <v>8.7066884043985517E-3</v>
      </c>
      <c r="G13" s="10">
        <v>5.015301283459405E-3</v>
      </c>
      <c r="H13" s="10">
        <v>0.27054130188295716</v>
      </c>
      <c r="I13" s="10">
        <f t="shared" si="0"/>
        <v>1</v>
      </c>
    </row>
    <row r="14" spans="1:9" x14ac:dyDescent="0.25">
      <c r="A14" t="s">
        <v>19</v>
      </c>
      <c r="B14" s="10">
        <v>1.4966876506266452E-3</v>
      </c>
      <c r="C14" s="10">
        <v>0</v>
      </c>
      <c r="D14" s="10">
        <v>0.13261331706573548</v>
      </c>
      <c r="E14" s="10">
        <v>0.59453873693052428</v>
      </c>
      <c r="F14" s="10">
        <v>4.9889588354221504E-4</v>
      </c>
      <c r="G14" s="10">
        <v>0</v>
      </c>
      <c r="H14" s="10">
        <v>0.27085236246957134</v>
      </c>
      <c r="I14" s="10">
        <f t="shared" si="0"/>
        <v>1</v>
      </c>
    </row>
    <row r="15" spans="1:9" x14ac:dyDescent="0.25">
      <c r="A15" t="s">
        <v>20</v>
      </c>
      <c r="B15" s="10">
        <v>1.0802349794691128E-3</v>
      </c>
      <c r="C15" s="10">
        <v>2.52054828542793E-3</v>
      </c>
      <c r="D15" s="10">
        <v>0.43851581066548945</v>
      </c>
      <c r="E15" s="10">
        <v>0.26612120194831496</v>
      </c>
      <c r="F15" s="10">
        <v>2.880626611917634E-3</v>
      </c>
      <c r="G15" s="10">
        <v>0</v>
      </c>
      <c r="H15" s="10">
        <v>0.28888157750938098</v>
      </c>
      <c r="I15" s="10">
        <f t="shared" si="0"/>
        <v>1</v>
      </c>
    </row>
    <row r="16" spans="1:9" x14ac:dyDescent="0.25">
      <c r="A16" t="s">
        <v>21</v>
      </c>
      <c r="B16" s="10">
        <v>0.21576365280560261</v>
      </c>
      <c r="C16" s="10">
        <v>6.2386588962142595E-2</v>
      </c>
      <c r="D16" s="10">
        <v>9.4282140589390009E-2</v>
      </c>
      <c r="E16" s="10">
        <v>0.38662064493672338</v>
      </c>
      <c r="F16" s="10">
        <v>0</v>
      </c>
      <c r="G16" s="10">
        <v>0</v>
      </c>
      <c r="H16" s="10">
        <v>0.24094697270614146</v>
      </c>
      <c r="I16" s="10">
        <f t="shared" si="0"/>
        <v>1</v>
      </c>
    </row>
    <row r="17" spans="1:9" x14ac:dyDescent="0.25">
      <c r="A17" t="s">
        <v>22</v>
      </c>
      <c r="B17" s="10">
        <v>5.8168176792517444E-3</v>
      </c>
      <c r="C17" s="10">
        <v>0</v>
      </c>
      <c r="D17" s="10">
        <v>0.1718827452290716</v>
      </c>
      <c r="E17" s="10">
        <v>0.27353352463974162</v>
      </c>
      <c r="F17" s="10">
        <v>4.7038045172329991E-2</v>
      </c>
      <c r="G17" s="10">
        <v>0</v>
      </c>
      <c r="H17" s="10">
        <v>0.50172886727960497</v>
      </c>
      <c r="I17" s="10">
        <f t="shared" si="0"/>
        <v>1</v>
      </c>
    </row>
    <row r="18" spans="1:9" x14ac:dyDescent="0.25">
      <c r="A18" t="s">
        <v>23</v>
      </c>
      <c r="B18" s="10">
        <v>3.9888783489980658E-4</v>
      </c>
      <c r="C18" s="10">
        <v>4.4970988463949408E-3</v>
      </c>
      <c r="D18" s="10">
        <v>0.38833493412838588</v>
      </c>
      <c r="E18" s="10">
        <v>0.24844806629723235</v>
      </c>
      <c r="F18" s="10">
        <v>9.2581988141034743E-2</v>
      </c>
      <c r="G18" s="10">
        <v>1.1877089714157126E-2</v>
      </c>
      <c r="H18" s="10">
        <v>0.25386193503789511</v>
      </c>
      <c r="I18" s="10">
        <f t="shared" si="0"/>
        <v>0.99999999999999989</v>
      </c>
    </row>
    <row r="19" spans="1:9" x14ac:dyDescent="0.25">
      <c r="A19" t="s">
        <v>24</v>
      </c>
      <c r="B19" s="10">
        <v>1.9445557221354651E-3</v>
      </c>
      <c r="C19" s="10">
        <v>0</v>
      </c>
      <c r="D19" s="10">
        <v>0.23050539012899654</v>
      </c>
      <c r="E19" s="10">
        <v>0.42791121347426625</v>
      </c>
      <c r="F19" s="10">
        <v>1.8515460783330415E-2</v>
      </c>
      <c r="G19" s="10">
        <v>2.1715496410703687E-3</v>
      </c>
      <c r="H19" s="10">
        <v>0.31895183025020096</v>
      </c>
      <c r="I19" s="10">
        <f t="shared" si="0"/>
        <v>1</v>
      </c>
    </row>
    <row r="20" spans="1:9" x14ac:dyDescent="0.25">
      <c r="A20" t="s">
        <v>25</v>
      </c>
      <c r="B20" s="10">
        <v>1.6420410724882889E-3</v>
      </c>
      <c r="C20" s="10">
        <v>2.1400926552873931E-2</v>
      </c>
      <c r="D20" s="10">
        <v>0.32651531060032013</v>
      </c>
      <c r="E20" s="10">
        <v>0.41536951921685999</v>
      </c>
      <c r="F20" s="10">
        <v>0</v>
      </c>
      <c r="G20" s="10">
        <v>0</v>
      </c>
      <c r="H20" s="10">
        <v>0.23507220255745762</v>
      </c>
      <c r="I20" s="10">
        <f t="shared" si="0"/>
        <v>1</v>
      </c>
    </row>
    <row r="21" spans="1:9" x14ac:dyDescent="0.25">
      <c r="A21" t="s">
        <v>26</v>
      </c>
      <c r="B21" s="10">
        <v>4.1521190909746125E-2</v>
      </c>
      <c r="C21" s="10">
        <v>8.081242841371615E-2</v>
      </c>
      <c r="D21" s="10">
        <v>0.15827050405345244</v>
      </c>
      <c r="E21" s="10">
        <v>0.38731308894052346</v>
      </c>
      <c r="F21" s="10">
        <v>0</v>
      </c>
      <c r="G21" s="10">
        <v>0</v>
      </c>
      <c r="H21" s="10">
        <v>0.33208278768256194</v>
      </c>
      <c r="I21" s="10">
        <f t="shared" si="0"/>
        <v>1</v>
      </c>
    </row>
    <row r="22" spans="1:9" x14ac:dyDescent="0.25">
      <c r="A22" t="s">
        <v>27</v>
      </c>
      <c r="B22" s="10">
        <v>1.3178601462662995E-3</v>
      </c>
      <c r="C22" s="10">
        <v>2.8241049410584827E-2</v>
      </c>
      <c r="D22" s="10">
        <v>0.39161065089760022</v>
      </c>
      <c r="E22" s="10">
        <v>0.3528072291653217</v>
      </c>
      <c r="F22" s="10">
        <v>4.0051707099447852E-2</v>
      </c>
      <c r="G22" s="10">
        <v>0</v>
      </c>
      <c r="H22" s="10">
        <v>0.18597150328077908</v>
      </c>
      <c r="I22" s="10">
        <f t="shared" si="0"/>
        <v>1</v>
      </c>
    </row>
    <row r="23" spans="1:9" x14ac:dyDescent="0.25">
      <c r="A23" t="s">
        <v>28</v>
      </c>
      <c r="B23" s="10">
        <v>1.1321009914973033E-3</v>
      </c>
      <c r="C23" s="10">
        <v>1.9936142796381181E-3</v>
      </c>
      <c r="D23" s="10">
        <v>0.38734975380065301</v>
      </c>
      <c r="E23" s="10">
        <v>0.34580788528916523</v>
      </c>
      <c r="F23" s="10">
        <v>6.5939867547325573E-2</v>
      </c>
      <c r="G23" s="10">
        <v>6.997005367872418E-3</v>
      </c>
      <c r="H23" s="10">
        <v>0.1907797727238485</v>
      </c>
      <c r="I23" s="10">
        <f t="shared" si="0"/>
        <v>1.0000000000000002</v>
      </c>
    </row>
    <row r="24" spans="1:9" x14ac:dyDescent="0.25">
      <c r="A24" t="s">
        <v>29</v>
      </c>
      <c r="B24" s="10">
        <v>1.5253167427707371E-2</v>
      </c>
      <c r="C24" s="10">
        <v>2.9477509404896716E-2</v>
      </c>
      <c r="D24" s="10">
        <v>0.31245410966206366</v>
      </c>
      <c r="E24" s="10">
        <v>0.47986478794515069</v>
      </c>
      <c r="F24" s="10">
        <v>1.0114421933652319E-2</v>
      </c>
      <c r="G24" s="10">
        <v>0</v>
      </c>
      <c r="H24" s="10">
        <v>0.15283600362652927</v>
      </c>
      <c r="I24" s="10">
        <f t="shared" si="0"/>
        <v>1</v>
      </c>
    </row>
    <row r="25" spans="1:9" x14ac:dyDescent="0.25">
      <c r="A25" t="s">
        <v>30</v>
      </c>
      <c r="B25" s="10">
        <v>3.5718945761030892E-3</v>
      </c>
      <c r="C25" s="10">
        <v>0</v>
      </c>
      <c r="D25" s="10">
        <v>0.11386139055927545</v>
      </c>
      <c r="E25" s="10">
        <v>0.28360424129619477</v>
      </c>
      <c r="F25" s="10">
        <v>4.2413953148959037E-2</v>
      </c>
      <c r="G25" s="10">
        <v>2.7635748335309604E-3</v>
      </c>
      <c r="H25" s="10">
        <v>0.55378494558593649</v>
      </c>
      <c r="I25" s="10">
        <f t="shared" si="0"/>
        <v>0.99999999999999978</v>
      </c>
    </row>
    <row r="26" spans="1:9" x14ac:dyDescent="0.25">
      <c r="A26" t="s">
        <v>31</v>
      </c>
      <c r="B26" s="10">
        <v>6.9287901902742805E-3</v>
      </c>
      <c r="C26" s="10">
        <v>0</v>
      </c>
      <c r="D26" s="10">
        <v>1.0919080460853239E-2</v>
      </c>
      <c r="E26" s="10">
        <v>0.61914297239833294</v>
      </c>
      <c r="F26" s="10">
        <v>2.6172534913134458E-2</v>
      </c>
      <c r="G26" s="10">
        <v>6.9287901902742805E-3</v>
      </c>
      <c r="H26" s="10">
        <v>0.32990783184713102</v>
      </c>
      <c r="I26" s="10">
        <f t="shared" si="0"/>
        <v>1</v>
      </c>
    </row>
    <row r="27" spans="1:9" x14ac:dyDescent="0.25">
      <c r="A27" t="s">
        <v>32</v>
      </c>
      <c r="B27" s="10">
        <v>3.5067343633553131E-4</v>
      </c>
      <c r="C27" s="10">
        <v>0</v>
      </c>
      <c r="D27" s="10">
        <v>0.37669104001929971</v>
      </c>
      <c r="E27" s="10">
        <v>0.35032990085699239</v>
      </c>
      <c r="F27" s="10">
        <v>6.5343606183070516E-2</v>
      </c>
      <c r="G27" s="10">
        <v>0</v>
      </c>
      <c r="H27" s="10">
        <v>0.20728477950430191</v>
      </c>
      <c r="I27" s="10">
        <f t="shared" si="0"/>
        <v>1</v>
      </c>
    </row>
    <row r="28" spans="1:9" x14ac:dyDescent="0.25">
      <c r="A28" t="s">
        <v>33</v>
      </c>
      <c r="B28" s="10">
        <v>1.6155114468927648E-2</v>
      </c>
      <c r="C28" s="10">
        <v>3.5745591897472172E-3</v>
      </c>
      <c r="D28" s="10">
        <v>0.2744595670603312</v>
      </c>
      <c r="E28" s="10">
        <v>0.40296601087746459</v>
      </c>
      <c r="F28" s="10">
        <v>4.489491058749414E-2</v>
      </c>
      <c r="G28" s="10">
        <v>0</v>
      </c>
      <c r="H28" s="10">
        <v>0.25794983781603514</v>
      </c>
      <c r="I28" s="10">
        <f t="shared" si="0"/>
        <v>1</v>
      </c>
    </row>
    <row r="29" spans="1:9" x14ac:dyDescent="0.25">
      <c r="A29" t="s">
        <v>34</v>
      </c>
      <c r="B29" s="10">
        <v>1.6849164672964687E-3</v>
      </c>
      <c r="C29" s="10">
        <v>3.5102426402009767E-3</v>
      </c>
      <c r="D29" s="10">
        <v>2.0839423165533753E-2</v>
      </c>
      <c r="E29" s="10">
        <v>0.61203737825992355</v>
      </c>
      <c r="F29" s="10">
        <v>8.1554660742286945E-3</v>
      </c>
      <c r="G29" s="10">
        <v>2.538282288515158E-2</v>
      </c>
      <c r="H29" s="10">
        <v>0.32838975050766506</v>
      </c>
      <c r="I29" s="10">
        <f t="shared" si="0"/>
        <v>1</v>
      </c>
    </row>
    <row r="30" spans="1:9" x14ac:dyDescent="0.25">
      <c r="A30" t="s">
        <v>35</v>
      </c>
      <c r="B30" s="10">
        <v>1.5235599469453347E-3</v>
      </c>
      <c r="C30" s="10">
        <v>0</v>
      </c>
      <c r="D30" s="10">
        <v>0.41693728733758117</v>
      </c>
      <c r="E30" s="10">
        <v>0.35667511814569552</v>
      </c>
      <c r="F30" s="10">
        <v>0</v>
      </c>
      <c r="G30" s="10">
        <v>6.5563058956993455E-3</v>
      </c>
      <c r="H30" s="10">
        <v>0.21830772867407863</v>
      </c>
      <c r="I30" s="10">
        <f t="shared" si="0"/>
        <v>1</v>
      </c>
    </row>
    <row r="31" spans="1:9" x14ac:dyDescent="0.25">
      <c r="A31" t="s">
        <v>36</v>
      </c>
      <c r="B31" s="10">
        <v>6.1321796850064853E-3</v>
      </c>
      <c r="C31" s="10">
        <v>2.0440598950021618E-3</v>
      </c>
      <c r="D31" s="10">
        <v>0.35331761294562813</v>
      </c>
      <c r="E31" s="10">
        <v>0.47283900735913681</v>
      </c>
      <c r="F31" s="10">
        <v>2.0440598950021618E-3</v>
      </c>
      <c r="G31" s="10">
        <v>0</v>
      </c>
      <c r="H31" s="10">
        <v>0.16362308022022415</v>
      </c>
      <c r="I31" s="10">
        <f t="shared" si="0"/>
        <v>0.99999999999999978</v>
      </c>
    </row>
    <row r="32" spans="1:9" x14ac:dyDescent="0.25">
      <c r="A32" t="s">
        <v>37</v>
      </c>
      <c r="B32" s="10">
        <v>5.3080161740573742E-2</v>
      </c>
      <c r="C32" s="10">
        <v>3.1627478441099768E-2</v>
      </c>
      <c r="D32" s="10">
        <v>0.35009554633057693</v>
      </c>
      <c r="E32" s="10">
        <v>0.3843655134591541</v>
      </c>
      <c r="F32" s="10">
        <v>3.3496280575439075E-2</v>
      </c>
      <c r="G32" s="10">
        <v>3.3559464034776058E-3</v>
      </c>
      <c r="H32" s="10">
        <v>0.14397907304967883</v>
      </c>
      <c r="I32" s="10">
        <f t="shared" si="0"/>
        <v>1</v>
      </c>
    </row>
    <row r="33" spans="1:9" x14ac:dyDescent="0.25">
      <c r="A33" t="s">
        <v>38</v>
      </c>
      <c r="B33" s="10">
        <v>0.35329900498612865</v>
      </c>
      <c r="C33" s="10">
        <v>5.4305999679809237E-2</v>
      </c>
      <c r="D33" s="10">
        <v>7.2225004581677091E-2</v>
      </c>
      <c r="E33" s="10">
        <v>0.25975079626387931</v>
      </c>
      <c r="F33" s="10">
        <v>0</v>
      </c>
      <c r="G33" s="10">
        <v>0</v>
      </c>
      <c r="H33" s="10">
        <v>0.26041919448850576</v>
      </c>
      <c r="I33" s="10">
        <f t="shared" si="0"/>
        <v>1</v>
      </c>
    </row>
    <row r="34" spans="1:9" x14ac:dyDescent="0.25">
      <c r="A34" t="s">
        <v>39</v>
      </c>
      <c r="B34" s="10">
        <v>0.1017873125986339</v>
      </c>
      <c r="C34" s="10">
        <v>0.11212447755965969</v>
      </c>
      <c r="D34" s="10">
        <v>8.492191924334111E-2</v>
      </c>
      <c r="E34" s="10">
        <v>0.14883270962392051</v>
      </c>
      <c r="F34" s="10">
        <v>5.2135950714987923E-2</v>
      </c>
      <c r="G34" s="10">
        <v>3.8027872748292536E-2</v>
      </c>
      <c r="H34" s="10">
        <v>0.46216975751116418</v>
      </c>
      <c r="I34" s="10">
        <f t="shared" si="0"/>
        <v>0.99999999999999978</v>
      </c>
    </row>
    <row r="35" spans="1:9" x14ac:dyDescent="0.25">
      <c r="A35" t="s">
        <v>40</v>
      </c>
      <c r="B35" s="10">
        <v>9.2459674339241086E-4</v>
      </c>
      <c r="C35" s="10">
        <v>2.2530635643130823E-2</v>
      </c>
      <c r="D35" s="10">
        <v>0.15523565144244664</v>
      </c>
      <c r="E35" s="10">
        <v>0.55248708807792457</v>
      </c>
      <c r="F35" s="10">
        <v>8.9357349669861707E-3</v>
      </c>
      <c r="G35" s="10">
        <v>0</v>
      </c>
      <c r="H35" s="10">
        <v>0.25988629312611927</v>
      </c>
      <c r="I35" s="10">
        <f t="shared" si="0"/>
        <v>1</v>
      </c>
    </row>
    <row r="36" spans="1:9" x14ac:dyDescent="0.25">
      <c r="A36" t="s">
        <v>41</v>
      </c>
      <c r="B36" s="10">
        <v>6.915646127791236E-3</v>
      </c>
      <c r="C36" s="10">
        <v>3.8802202358844538E-2</v>
      </c>
      <c r="D36" s="10">
        <v>0.40027721548458767</v>
      </c>
      <c r="E36" s="10">
        <v>0.35991421792697392</v>
      </c>
      <c r="F36" s="10">
        <v>3.781911297248812E-2</v>
      </c>
      <c r="G36" s="10">
        <v>4.8220697388078101E-3</v>
      </c>
      <c r="H36" s="10">
        <v>0.15144953539050676</v>
      </c>
      <c r="I36" s="10">
        <f t="shared" si="0"/>
        <v>1</v>
      </c>
    </row>
    <row r="37" spans="1:9" x14ac:dyDescent="0.25">
      <c r="A37" t="s">
        <v>42</v>
      </c>
      <c r="B37" s="10">
        <v>3.6953177299349785E-2</v>
      </c>
      <c r="C37" s="10">
        <v>1.1431509329805226E-2</v>
      </c>
      <c r="D37" s="10">
        <v>0.16589616943690919</v>
      </c>
      <c r="E37" s="10">
        <v>0.46373864958556738</v>
      </c>
      <c r="F37" s="10">
        <v>3.0306904946571792E-2</v>
      </c>
      <c r="G37" s="10">
        <v>4.7853007810376514E-3</v>
      </c>
      <c r="H37" s="10">
        <v>0.28688828862075888</v>
      </c>
      <c r="I37" s="10">
        <f t="shared" si="0"/>
        <v>1</v>
      </c>
    </row>
    <row r="38" spans="1:9" x14ac:dyDescent="0.25">
      <c r="A38" t="s">
        <v>43</v>
      </c>
      <c r="B38" s="10">
        <v>1.9136777051649897E-2</v>
      </c>
      <c r="C38" s="10">
        <v>3.7282587496122017E-2</v>
      </c>
      <c r="D38" s="10">
        <v>0.34767080356801905</v>
      </c>
      <c r="E38" s="10">
        <v>0.29393977714452524</v>
      </c>
      <c r="F38" s="10">
        <v>8.9107238032099675E-2</v>
      </c>
      <c r="G38" s="10">
        <v>9.0829729397274043E-4</v>
      </c>
      <c r="H38" s="10">
        <v>0.21195451941361126</v>
      </c>
      <c r="I38" s="10">
        <f t="shared" si="0"/>
        <v>1</v>
      </c>
    </row>
    <row r="39" spans="1:9" x14ac:dyDescent="0.25">
      <c r="A39" t="s">
        <v>44</v>
      </c>
      <c r="B39" s="10">
        <v>4.8374917144712419E-3</v>
      </c>
      <c r="C39" s="10">
        <v>0</v>
      </c>
      <c r="D39" s="10">
        <v>0.21088612316306873</v>
      </c>
      <c r="E39" s="10">
        <v>0.39939255267533802</v>
      </c>
      <c r="F39" s="10">
        <v>0</v>
      </c>
      <c r="G39" s="10">
        <v>3.5408668916483664E-3</v>
      </c>
      <c r="H39" s="10">
        <v>0.38134296555547359</v>
      </c>
      <c r="I39" s="10">
        <f t="shared" si="0"/>
        <v>1</v>
      </c>
    </row>
    <row r="40" spans="1:9" x14ac:dyDescent="0.25">
      <c r="A40" t="s">
        <v>45</v>
      </c>
      <c r="B40" s="10">
        <v>7.6321520133246059E-3</v>
      </c>
      <c r="C40" s="10">
        <v>1.3685219098296311E-2</v>
      </c>
      <c r="D40" s="10">
        <v>0.3603717209574831</v>
      </c>
      <c r="E40" s="10">
        <v>0.3294290208134783</v>
      </c>
      <c r="F40" s="10">
        <v>8.4386761972158997E-2</v>
      </c>
      <c r="G40" s="10">
        <v>6.4654295614283294E-4</v>
      </c>
      <c r="H40" s="10">
        <v>0.203848582189116</v>
      </c>
      <c r="I40" s="10">
        <f t="shared" si="0"/>
        <v>1.0000000000000002</v>
      </c>
    </row>
    <row r="41" spans="1:9" x14ac:dyDescent="0.25">
      <c r="A41" t="s">
        <v>46</v>
      </c>
      <c r="B41" s="10">
        <v>2.7740878276559305E-3</v>
      </c>
      <c r="C41" s="10">
        <v>2.9280370926007087E-2</v>
      </c>
      <c r="D41" s="10">
        <v>0.13867579305919139</v>
      </c>
      <c r="E41" s="10">
        <v>0.46449640562575029</v>
      </c>
      <c r="F41" s="10">
        <v>7.5656940754252643E-4</v>
      </c>
      <c r="G41" s="10">
        <v>0</v>
      </c>
      <c r="H41" s="10">
        <v>0.36401677315385278</v>
      </c>
      <c r="I41" s="10">
        <f t="shared" si="0"/>
        <v>1</v>
      </c>
    </row>
    <row r="42" spans="1:9" x14ac:dyDescent="0.25">
      <c r="A42" t="s">
        <v>47</v>
      </c>
      <c r="B42" s="10">
        <v>1.706133559530246E-3</v>
      </c>
      <c r="C42" s="10">
        <v>4.0897812862177502E-2</v>
      </c>
      <c r="D42" s="10">
        <v>0.3026707379676829</v>
      </c>
      <c r="E42" s="10">
        <v>0.34962111721430156</v>
      </c>
      <c r="F42" s="10">
        <v>3.5285145291390853E-2</v>
      </c>
      <c r="G42" s="10">
        <v>0</v>
      </c>
      <c r="H42" s="10">
        <v>0.26981905310491705</v>
      </c>
      <c r="I42" s="10">
        <f t="shared" si="0"/>
        <v>1</v>
      </c>
    </row>
    <row r="43" spans="1:9" x14ac:dyDescent="0.25">
      <c r="A43" t="s">
        <v>48</v>
      </c>
      <c r="B43" s="10">
        <v>6.3527103060551852E-4</v>
      </c>
      <c r="C43" s="10">
        <v>1.144352114505562E-2</v>
      </c>
      <c r="D43" s="10">
        <v>0.44365746550265989</v>
      </c>
      <c r="E43" s="10">
        <v>0.32664019556328483</v>
      </c>
      <c r="F43" s="10">
        <v>0</v>
      </c>
      <c r="G43" s="10">
        <v>0</v>
      </c>
      <c r="H43" s="10">
        <v>0.21762354675839407</v>
      </c>
      <c r="I43" s="10">
        <f t="shared" si="0"/>
        <v>1</v>
      </c>
    </row>
    <row r="44" spans="1:9" x14ac:dyDescent="0.25">
      <c r="A44" t="s">
        <v>49</v>
      </c>
      <c r="B44" s="10">
        <v>3.3526498319762871E-2</v>
      </c>
      <c r="C44" s="10">
        <v>3.5018796425981408E-2</v>
      </c>
      <c r="D44" s="10">
        <v>0.46343731461324017</v>
      </c>
      <c r="E44" s="10">
        <v>0.29031664771709442</v>
      </c>
      <c r="F44" s="10">
        <v>0</v>
      </c>
      <c r="G44" s="10">
        <v>0</v>
      </c>
      <c r="H44" s="10">
        <v>0.1777007429239211</v>
      </c>
      <c r="I44" s="10">
        <f t="shared" si="0"/>
        <v>1</v>
      </c>
    </row>
    <row r="45" spans="1:9" x14ac:dyDescent="0.25">
      <c r="A45" t="s">
        <v>50</v>
      </c>
      <c r="B45" s="10">
        <v>2.2429413883124442E-4</v>
      </c>
      <c r="C45" s="10">
        <v>1.4893434736952749E-2</v>
      </c>
      <c r="D45" s="10">
        <v>0.29423158359965379</v>
      </c>
      <c r="E45" s="10">
        <v>0.41461843240350871</v>
      </c>
      <c r="F45" s="10">
        <v>3.6797220913079638E-2</v>
      </c>
      <c r="G45" s="10">
        <v>0</v>
      </c>
      <c r="H45" s="10">
        <v>0.23923503420797385</v>
      </c>
      <c r="I45" s="10">
        <f t="shared" si="0"/>
        <v>1</v>
      </c>
    </row>
    <row r="46" spans="1:9" x14ac:dyDescent="0.25">
      <c r="A46" t="s">
        <v>51</v>
      </c>
      <c r="B46" s="10">
        <v>0.14595986335792949</v>
      </c>
      <c r="C46" s="10">
        <v>0</v>
      </c>
      <c r="D46" s="10">
        <v>0.25697702052158533</v>
      </c>
      <c r="E46" s="10">
        <v>0.28629505469459021</v>
      </c>
      <c r="F46" s="10">
        <v>0</v>
      </c>
      <c r="G46" s="10">
        <v>0</v>
      </c>
      <c r="H46" s="10">
        <v>0.31076806142589503</v>
      </c>
      <c r="I46" s="10">
        <f t="shared" si="0"/>
        <v>1</v>
      </c>
    </row>
    <row r="47" spans="1:9" x14ac:dyDescent="0.25">
      <c r="A47" t="s">
        <v>52</v>
      </c>
      <c r="B47" s="10">
        <v>1.467504415042064E-3</v>
      </c>
      <c r="C47" s="10">
        <v>4.7952577829628619E-2</v>
      </c>
      <c r="D47" s="10">
        <v>0.22363254288189147</v>
      </c>
      <c r="E47" s="10">
        <v>0.35926387219633182</v>
      </c>
      <c r="F47" s="10">
        <v>2.09359462865795E-2</v>
      </c>
      <c r="G47" s="10">
        <v>6.5725890676306811E-2</v>
      </c>
      <c r="H47" s="10">
        <v>0.28102166571421955</v>
      </c>
      <c r="I47" s="10">
        <f t="shared" si="0"/>
        <v>0.99999999999999978</v>
      </c>
    </row>
    <row r="48" spans="1:9" x14ac:dyDescent="0.25">
      <c r="A48" t="s">
        <v>53</v>
      </c>
      <c r="B48" s="10">
        <v>2.4995756345466448E-3</v>
      </c>
      <c r="C48" s="10">
        <v>2.4995756345466448E-3</v>
      </c>
      <c r="D48" s="10">
        <v>0.44382998626408199</v>
      </c>
      <c r="E48" s="10">
        <v>6.4128250126334788E-2</v>
      </c>
      <c r="F48" s="10">
        <v>0</v>
      </c>
      <c r="G48" s="10">
        <v>4.4992361421839601E-3</v>
      </c>
      <c r="H48" s="10">
        <v>0.4825433761983059</v>
      </c>
      <c r="I48" s="10">
        <f t="shared" si="0"/>
        <v>0.99999999999999989</v>
      </c>
    </row>
    <row r="49" spans="1:9" x14ac:dyDescent="0.25">
      <c r="A49" t="s">
        <v>54</v>
      </c>
      <c r="B49" s="10">
        <v>1.8498445877734178E-3</v>
      </c>
      <c r="C49" s="10">
        <v>7.8478753295513556E-2</v>
      </c>
      <c r="D49" s="10">
        <v>0.33514466826755507</v>
      </c>
      <c r="E49" s="10">
        <v>0.31961225086955952</v>
      </c>
      <c r="F49" s="10">
        <v>2.46695274225463E-2</v>
      </c>
      <c r="G49" s="10">
        <v>0</v>
      </c>
      <c r="H49" s="10">
        <v>0.24024495555705219</v>
      </c>
      <c r="I49" s="10">
        <f t="shared" si="0"/>
        <v>1.0000000000000002</v>
      </c>
    </row>
    <row r="50" spans="1:9" x14ac:dyDescent="0.25">
      <c r="A50" t="s">
        <v>55</v>
      </c>
      <c r="B50" s="10">
        <v>5.5919467645773298E-4</v>
      </c>
      <c r="C50" s="10">
        <v>3.4572770066675799E-2</v>
      </c>
      <c r="D50" s="10">
        <v>0.43568899980975079</v>
      </c>
      <c r="E50" s="10">
        <v>0.25531820699058438</v>
      </c>
      <c r="F50" s="10">
        <v>7.9405644056998095E-3</v>
      </c>
      <c r="G50" s="10">
        <v>0</v>
      </c>
      <c r="H50" s="10">
        <v>0.26592026405083152</v>
      </c>
      <c r="I50" s="10">
        <f t="shared" si="0"/>
        <v>1</v>
      </c>
    </row>
    <row r="51" spans="1:9" x14ac:dyDescent="0.25">
      <c r="A51" t="s">
        <v>56</v>
      </c>
      <c r="B51" s="10">
        <v>1.483888950455116E-2</v>
      </c>
      <c r="C51" s="10">
        <v>1.320864321445425E-2</v>
      </c>
      <c r="D51" s="10">
        <v>0.39546113383108766</v>
      </c>
      <c r="E51" s="10">
        <v>0.31165198970445379</v>
      </c>
      <c r="F51" s="10">
        <v>0.10197568113315963</v>
      </c>
      <c r="G51" s="10">
        <v>9.6961419786180027E-3</v>
      </c>
      <c r="H51" s="10">
        <v>0.15316752063367556</v>
      </c>
      <c r="I51" s="10">
        <f t="shared" si="0"/>
        <v>1</v>
      </c>
    </row>
    <row r="52" spans="1:9" x14ac:dyDescent="0.25">
      <c r="A52" t="s">
        <v>57</v>
      </c>
      <c r="B52" s="10">
        <v>0.10080669422968552</v>
      </c>
      <c r="C52" s="10">
        <v>0</v>
      </c>
      <c r="D52" s="10">
        <v>0.11002642085976426</v>
      </c>
      <c r="E52" s="10">
        <v>0.41769353346631721</v>
      </c>
      <c r="F52" s="10">
        <v>0</v>
      </c>
      <c r="G52" s="10">
        <v>0</v>
      </c>
      <c r="H52" s="10">
        <v>0.37147335144423294</v>
      </c>
      <c r="I52" s="10">
        <f t="shared" si="0"/>
        <v>1</v>
      </c>
    </row>
    <row r="53" spans="1:9" x14ac:dyDescent="0.25">
      <c r="A53" t="s">
        <v>58</v>
      </c>
      <c r="B53" s="10">
        <v>6.2251768479364847E-3</v>
      </c>
      <c r="C53" s="10">
        <v>5.9298544582703776E-2</v>
      </c>
      <c r="D53" s="10">
        <v>0.28436545589605383</v>
      </c>
      <c r="E53" s="10">
        <v>0.3419757532681868</v>
      </c>
      <c r="F53" s="10">
        <v>6.134984410704631E-2</v>
      </c>
      <c r="G53" s="10">
        <v>0</v>
      </c>
      <c r="H53" s="10">
        <v>0.24678522529807287</v>
      </c>
      <c r="I53" s="10">
        <f t="shared" si="0"/>
        <v>1.0000000000000002</v>
      </c>
    </row>
    <row r="54" spans="1:9" x14ac:dyDescent="0.25">
      <c r="A54" t="s">
        <v>59</v>
      </c>
      <c r="B54" s="10">
        <v>1.3376176016303572E-3</v>
      </c>
      <c r="C54" s="10">
        <v>3.4730812245578814E-2</v>
      </c>
      <c r="D54" s="10">
        <v>0.47154710424248364</v>
      </c>
      <c r="E54" s="10">
        <v>0.16895093085968166</v>
      </c>
      <c r="F54" s="10">
        <v>0.11151218195993902</v>
      </c>
      <c r="G54" s="10">
        <v>1.4119296906098215E-4</v>
      </c>
      <c r="H54" s="10">
        <v>0.21178016012162545</v>
      </c>
      <c r="I54" s="10">
        <f t="shared" si="0"/>
        <v>1</v>
      </c>
    </row>
    <row r="55" spans="1:9" x14ac:dyDescent="0.25">
      <c r="A55" t="s">
        <v>60</v>
      </c>
      <c r="B55" s="10">
        <v>7.0916279462092315E-4</v>
      </c>
      <c r="C55" s="10">
        <v>3.1841477862034652E-2</v>
      </c>
      <c r="D55" s="10">
        <v>0.29066089433816783</v>
      </c>
      <c r="E55" s="10">
        <v>0.34505590441749862</v>
      </c>
      <c r="F55" s="10">
        <v>0.10633631233036951</v>
      </c>
      <c r="G55" s="10">
        <v>2.624175874318198E-3</v>
      </c>
      <c r="H55" s="10">
        <v>0.22277207238299021</v>
      </c>
      <c r="I55" s="10">
        <f t="shared" si="0"/>
        <v>1</v>
      </c>
    </row>
    <row r="56" spans="1:9" x14ac:dyDescent="0.25">
      <c r="A56" t="s">
        <v>61</v>
      </c>
      <c r="B56" s="10">
        <v>1.0317913334686945E-2</v>
      </c>
      <c r="C56" s="10">
        <v>4.4219628577229766E-3</v>
      </c>
      <c r="D56" s="10">
        <v>0.38820226942503794</v>
      </c>
      <c r="E56" s="10">
        <v>0.35862178472631917</v>
      </c>
      <c r="F56" s="10">
        <v>0</v>
      </c>
      <c r="G56" s="10">
        <v>0</v>
      </c>
      <c r="H56" s="10">
        <v>0.23843606965623293</v>
      </c>
      <c r="I56" s="10">
        <f t="shared" si="0"/>
        <v>1</v>
      </c>
    </row>
    <row r="57" spans="1:9" x14ac:dyDescent="0.25">
      <c r="A57" t="s">
        <v>62</v>
      </c>
      <c r="B57" s="10">
        <v>1.9022406810021639E-2</v>
      </c>
      <c r="C57" s="10">
        <v>0</v>
      </c>
      <c r="D57" s="10">
        <v>0.10253774758851364</v>
      </c>
      <c r="E57" s="10">
        <v>0.50779503356662203</v>
      </c>
      <c r="F57" s="10">
        <v>0</v>
      </c>
      <c r="G57" s="10">
        <v>0</v>
      </c>
      <c r="H57" s="10">
        <v>0.37064481203484273</v>
      </c>
      <c r="I57" s="10">
        <f t="shared" si="0"/>
        <v>1</v>
      </c>
    </row>
    <row r="58" spans="1:9" x14ac:dyDescent="0.25">
      <c r="A58" t="s">
        <v>63</v>
      </c>
      <c r="B58" s="10">
        <v>1.915610062236895E-2</v>
      </c>
      <c r="C58" s="10">
        <v>6.5862543854185648E-2</v>
      </c>
      <c r="D58" s="10">
        <v>0.25836511773527859</v>
      </c>
      <c r="E58" s="10">
        <v>0.43084035787376063</v>
      </c>
      <c r="F58" s="10">
        <v>0</v>
      </c>
      <c r="G58" s="10">
        <v>0</v>
      </c>
      <c r="H58" s="10">
        <v>0.2257758799144062</v>
      </c>
      <c r="I58" s="10">
        <f t="shared" si="0"/>
        <v>1</v>
      </c>
    </row>
    <row r="59" spans="1:9" x14ac:dyDescent="0.25">
      <c r="A59" t="s">
        <v>64</v>
      </c>
      <c r="B59" s="10">
        <v>1.3548736107845771E-3</v>
      </c>
      <c r="C59" s="10">
        <v>0</v>
      </c>
      <c r="D59" s="10">
        <v>8.8498989382837803E-2</v>
      </c>
      <c r="E59" s="10">
        <v>0.5422986562126425</v>
      </c>
      <c r="F59" s="10">
        <v>1.3548736107845771E-3</v>
      </c>
      <c r="G59" s="10">
        <v>2.1677977772553234E-3</v>
      </c>
      <c r="H59" s="10">
        <v>0.36432480940569517</v>
      </c>
      <c r="I59" s="10">
        <f t="shared" si="0"/>
        <v>1</v>
      </c>
    </row>
    <row r="60" spans="1:9" x14ac:dyDescent="0.25">
      <c r="A60" t="s">
        <v>65</v>
      </c>
      <c r="B60" s="10">
        <v>4.9037213484796954E-3</v>
      </c>
      <c r="C60" s="10">
        <v>7.7003600554130983E-2</v>
      </c>
      <c r="D60" s="10">
        <v>7.2138213230006132E-2</v>
      </c>
      <c r="E60" s="10">
        <v>0.44179877417296798</v>
      </c>
      <c r="F60" s="10">
        <v>1.6345737828265651E-3</v>
      </c>
      <c r="G60" s="10">
        <v>0</v>
      </c>
      <c r="H60" s="10">
        <v>0.40252111691158871</v>
      </c>
      <c r="I60" s="10">
        <f t="shared" si="0"/>
        <v>1</v>
      </c>
    </row>
    <row r="61" spans="1:9" x14ac:dyDescent="0.25">
      <c r="A61" t="s">
        <v>66</v>
      </c>
      <c r="B61" s="10">
        <v>2.5158139695058229E-2</v>
      </c>
      <c r="C61" s="10">
        <v>0</v>
      </c>
      <c r="D61" s="10">
        <v>0.27198101443354611</v>
      </c>
      <c r="E61" s="10">
        <v>0.34148489020382156</v>
      </c>
      <c r="F61" s="10">
        <v>2.7209496107257449E-2</v>
      </c>
      <c r="G61" s="10">
        <v>5.8161369920298613E-2</v>
      </c>
      <c r="H61" s="10">
        <v>0.27600508964001802</v>
      </c>
      <c r="I61" s="10">
        <f t="shared" si="0"/>
        <v>1</v>
      </c>
    </row>
    <row r="62" spans="1:9" x14ac:dyDescent="0.25">
      <c r="A62" t="s">
        <v>67</v>
      </c>
      <c r="B62" s="10">
        <v>4.8187134350754076E-3</v>
      </c>
      <c r="C62" s="10">
        <v>8.9386559990631137E-2</v>
      </c>
      <c r="D62" s="10">
        <v>0.34915206926778491</v>
      </c>
      <c r="E62" s="10">
        <v>0.33091146000764798</v>
      </c>
      <c r="F62" s="10">
        <v>1.2300693645366231E-2</v>
      </c>
      <c r="G62" s="10">
        <v>0</v>
      </c>
      <c r="H62" s="10">
        <v>0.21343050365349431</v>
      </c>
      <c r="I62" s="10">
        <f t="shared" si="0"/>
        <v>1</v>
      </c>
    </row>
    <row r="63" spans="1:9" x14ac:dyDescent="0.25">
      <c r="A63" t="s">
        <v>68</v>
      </c>
      <c r="B63" s="10">
        <v>1.4022126983270192E-3</v>
      </c>
      <c r="C63" s="10">
        <v>1.8586123658281314E-2</v>
      </c>
      <c r="D63" s="10">
        <v>0.43761540047588615</v>
      </c>
      <c r="E63" s="10">
        <v>0.29981729458829687</v>
      </c>
      <c r="F63" s="10">
        <v>6.7889327240940892E-2</v>
      </c>
      <c r="G63" s="10">
        <v>1.0887130450092229E-2</v>
      </c>
      <c r="H63" s="10">
        <v>0.16380251088817552</v>
      </c>
      <c r="I63" s="10">
        <f t="shared" si="0"/>
        <v>1</v>
      </c>
    </row>
    <row r="64" spans="1:9" x14ac:dyDescent="0.25">
      <c r="A64" t="s">
        <v>69</v>
      </c>
      <c r="B64" s="10">
        <v>0</v>
      </c>
      <c r="C64" s="10">
        <v>3.6006658927531771E-2</v>
      </c>
      <c r="D64" s="10">
        <v>0.27152342041686645</v>
      </c>
      <c r="E64" s="10">
        <v>0.42796200556341318</v>
      </c>
      <c r="F64" s="10">
        <v>3.0209216179382374E-2</v>
      </c>
      <c r="G64" s="10">
        <v>0</v>
      </c>
      <c r="H64" s="10">
        <v>0.23429869891280622</v>
      </c>
      <c r="I64" s="10">
        <f t="shared" si="0"/>
        <v>1</v>
      </c>
    </row>
    <row r="65" spans="1:9" x14ac:dyDescent="0.25">
      <c r="A65" t="s">
        <v>70</v>
      </c>
      <c r="B65" s="10">
        <v>2.5723492949840745E-4</v>
      </c>
      <c r="C65" s="10">
        <v>3.271066450371362E-2</v>
      </c>
      <c r="D65" s="10">
        <v>0.35479885490893637</v>
      </c>
      <c r="E65" s="10">
        <v>0.34676415969958829</v>
      </c>
      <c r="F65" s="10">
        <v>0.10775635505420662</v>
      </c>
      <c r="G65" s="10">
        <v>4.960827062362687E-4</v>
      </c>
      <c r="H65" s="10">
        <v>0.15721664819782036</v>
      </c>
      <c r="I65" s="10">
        <f t="shared" si="0"/>
        <v>0.99999999999999989</v>
      </c>
    </row>
    <row r="66" spans="1:9" x14ac:dyDescent="0.25">
      <c r="A66" t="s">
        <v>71</v>
      </c>
      <c r="B66" s="10">
        <v>0</v>
      </c>
      <c r="C66" s="10">
        <v>4.1062049116162971E-2</v>
      </c>
      <c r="D66" s="10">
        <v>0.12282692334386547</v>
      </c>
      <c r="E66" s="10">
        <v>0.59363120262892866</v>
      </c>
      <c r="F66" s="10">
        <v>0</v>
      </c>
      <c r="G66" s="10">
        <v>0</v>
      </c>
      <c r="H66" s="10">
        <v>0.24247982491104289</v>
      </c>
      <c r="I66" s="10">
        <f t="shared" si="0"/>
        <v>1</v>
      </c>
    </row>
    <row r="67" spans="1:9" x14ac:dyDescent="0.25">
      <c r="A67" t="s">
        <v>72</v>
      </c>
      <c r="B67" s="10">
        <v>1.1785679037878879E-2</v>
      </c>
      <c r="C67" s="10">
        <v>3.1935099610687308E-2</v>
      </c>
      <c r="D67" s="10">
        <v>0.3631383439192335</v>
      </c>
      <c r="E67" s="10">
        <v>0.350678868078867</v>
      </c>
      <c r="F67" s="10">
        <v>7.1504496198712686E-2</v>
      </c>
      <c r="G67" s="10">
        <v>1.9780468099620527E-4</v>
      </c>
      <c r="H67" s="10">
        <v>0.17075970847362443</v>
      </c>
      <c r="I67" s="10">
        <f t="shared" si="0"/>
        <v>0.99999999999999989</v>
      </c>
    </row>
    <row r="68" spans="1:9" x14ac:dyDescent="0.25">
      <c r="A68" t="s">
        <v>73</v>
      </c>
      <c r="B68" s="10">
        <v>5.7354114674340239E-3</v>
      </c>
      <c r="C68" s="10">
        <v>0</v>
      </c>
      <c r="D68" s="10">
        <v>0.2637900414122159</v>
      </c>
      <c r="E68" s="10">
        <v>0.45427000684747193</v>
      </c>
      <c r="F68" s="10">
        <v>0</v>
      </c>
      <c r="G68" s="10">
        <v>0</v>
      </c>
      <c r="H68" s="10">
        <v>0.27620454027287822</v>
      </c>
      <c r="I68" s="10">
        <f t="shared" si="0"/>
        <v>1</v>
      </c>
    </row>
    <row r="69" spans="1:9" x14ac:dyDescent="0.25">
      <c r="A69" t="s">
        <v>74</v>
      </c>
      <c r="B69" s="10">
        <v>0.26776346644120491</v>
      </c>
      <c r="C69" s="10">
        <v>0</v>
      </c>
      <c r="D69" s="10">
        <v>0.26443792437476477</v>
      </c>
      <c r="E69" s="10">
        <v>0.27661754436072566</v>
      </c>
      <c r="F69" s="10">
        <v>0</v>
      </c>
      <c r="G69" s="10">
        <v>0</v>
      </c>
      <c r="H69" s="10">
        <v>0.19118106482330446</v>
      </c>
      <c r="I69" s="10">
        <f t="shared" si="0"/>
        <v>0.99999999999999989</v>
      </c>
    </row>
    <row r="70" spans="1:9" x14ac:dyDescent="0.25">
      <c r="A70" t="s">
        <v>75</v>
      </c>
      <c r="B70" s="10">
        <v>3.4287035335796886E-4</v>
      </c>
      <c r="C70" s="10">
        <v>2.4482142418819845E-2</v>
      </c>
      <c r="D70" s="10">
        <v>0.45959010075550472</v>
      </c>
      <c r="E70" s="10">
        <v>0.24049146450142025</v>
      </c>
      <c r="F70" s="10">
        <v>4.3564927090728012E-2</v>
      </c>
      <c r="G70" s="10">
        <v>0</v>
      </c>
      <c r="H70" s="10">
        <v>0.23152849488016908</v>
      </c>
      <c r="I70" s="10">
        <f t="shared" si="0"/>
        <v>0.99999999999999978</v>
      </c>
    </row>
    <row r="71" spans="1:9" x14ac:dyDescent="0.25">
      <c r="A71" t="s">
        <v>76</v>
      </c>
      <c r="B71" s="10">
        <v>2.3185502730223946E-3</v>
      </c>
      <c r="C71" s="10">
        <v>3.0903256386933049E-2</v>
      </c>
      <c r="D71" s="10">
        <v>0.36919887853485395</v>
      </c>
      <c r="E71" s="10">
        <v>0.34173820559330453</v>
      </c>
      <c r="F71" s="10">
        <v>3.5272719719312041E-2</v>
      </c>
      <c r="G71" s="10">
        <v>0</v>
      </c>
      <c r="H71" s="10">
        <v>0.22056838949257407</v>
      </c>
      <c r="I71" s="10">
        <f t="shared" si="0"/>
        <v>1</v>
      </c>
    </row>
    <row r="72" spans="1:9" x14ac:dyDescent="0.25">
      <c r="A72" t="s">
        <v>77</v>
      </c>
      <c r="B72" s="10">
        <v>0</v>
      </c>
      <c r="C72" s="10">
        <v>6.4640947669200949E-2</v>
      </c>
      <c r="D72" s="10">
        <v>0.33491672314057341</v>
      </c>
      <c r="E72" s="10">
        <v>0.29762406271421649</v>
      </c>
      <c r="F72" s="10">
        <v>0</v>
      </c>
      <c r="G72" s="10">
        <v>0</v>
      </c>
      <c r="H72" s="10">
        <v>0.30281826647600918</v>
      </c>
      <c r="I72" s="10">
        <f t="shared" si="0"/>
        <v>1</v>
      </c>
    </row>
    <row r="73" spans="1:9" x14ac:dyDescent="0.25">
      <c r="A73" t="s">
        <v>78</v>
      </c>
      <c r="B73" s="10">
        <v>2.6993302725402423E-3</v>
      </c>
      <c r="C73" s="10">
        <v>0</v>
      </c>
      <c r="D73" s="10">
        <v>0.36828607475235081</v>
      </c>
      <c r="E73" s="10">
        <v>0.34702414527309644</v>
      </c>
      <c r="F73" s="10">
        <v>2.1310510675834352E-2</v>
      </c>
      <c r="G73" s="10">
        <v>0</v>
      </c>
      <c r="H73" s="10">
        <v>0.26067993902617809</v>
      </c>
      <c r="I73" s="10">
        <f t="shared" ref="I73:I136" si="1">SUM(B73:H73)</f>
        <v>1</v>
      </c>
    </row>
    <row r="74" spans="1:9" x14ac:dyDescent="0.25">
      <c r="A74" t="s">
        <v>79</v>
      </c>
      <c r="B74" s="10">
        <v>6.039601970042281E-4</v>
      </c>
      <c r="C74" s="10">
        <v>9.9787965756066039E-3</v>
      </c>
      <c r="D74" s="10">
        <v>0.35894749879116183</v>
      </c>
      <c r="E74" s="10">
        <v>0.42361283904005154</v>
      </c>
      <c r="F74" s="10">
        <v>6.4438545152203749E-2</v>
      </c>
      <c r="G74" s="10">
        <v>0</v>
      </c>
      <c r="H74" s="10">
        <v>0.14241836024397184</v>
      </c>
      <c r="I74" s="10">
        <f t="shared" si="1"/>
        <v>0.99999999999999978</v>
      </c>
    </row>
    <row r="75" spans="1:9" x14ac:dyDescent="0.25">
      <c r="A75" t="s">
        <v>80</v>
      </c>
      <c r="B75" s="10">
        <v>7.3099469708668926E-4</v>
      </c>
      <c r="C75" s="10">
        <v>3.5149061295352717E-2</v>
      </c>
      <c r="D75" s="10">
        <v>0.25135305412776454</v>
      </c>
      <c r="E75" s="10">
        <v>0.34654292895257371</v>
      </c>
      <c r="F75" s="10">
        <v>3.4267296505342909E-2</v>
      </c>
      <c r="G75" s="10">
        <v>4.8732979805779286E-4</v>
      </c>
      <c r="H75" s="10">
        <v>0.33146933462382167</v>
      </c>
      <c r="I75" s="10">
        <f t="shared" si="1"/>
        <v>1</v>
      </c>
    </row>
    <row r="76" spans="1:9" x14ac:dyDescent="0.25">
      <c r="A76" t="s">
        <v>81</v>
      </c>
      <c r="B76" s="10">
        <v>1.0486072615937517E-4</v>
      </c>
      <c r="C76" s="10">
        <v>5.1051947862177365E-2</v>
      </c>
      <c r="D76" s="10">
        <v>0.13853472402913999</v>
      </c>
      <c r="E76" s="10">
        <v>0.40929639621944153</v>
      </c>
      <c r="F76" s="10">
        <v>0.11241938562970885</v>
      </c>
      <c r="G76" s="10">
        <v>5.9508462095445407E-3</v>
      </c>
      <c r="H76" s="10">
        <v>0.28264183932382825</v>
      </c>
      <c r="I76" s="10">
        <f t="shared" si="1"/>
        <v>0.99999999999999989</v>
      </c>
    </row>
    <row r="77" spans="1:9" x14ac:dyDescent="0.25">
      <c r="A77" t="s">
        <v>82</v>
      </c>
      <c r="B77" s="10">
        <v>0</v>
      </c>
      <c r="C77" s="10">
        <v>0.10103889605639053</v>
      </c>
      <c r="D77" s="10">
        <v>0.26060006748996695</v>
      </c>
      <c r="E77" s="10">
        <v>0.37609575484864449</v>
      </c>
      <c r="F77" s="10">
        <v>0</v>
      </c>
      <c r="G77" s="10">
        <v>0</v>
      </c>
      <c r="H77" s="10">
        <v>0.26226528160499807</v>
      </c>
      <c r="I77" s="10">
        <f t="shared" si="1"/>
        <v>1</v>
      </c>
    </row>
    <row r="78" spans="1:9" x14ac:dyDescent="0.25">
      <c r="A78" t="s">
        <v>83</v>
      </c>
      <c r="B78" s="10">
        <v>2.5416738241260586E-3</v>
      </c>
      <c r="C78" s="10">
        <v>0</v>
      </c>
      <c r="D78" s="10">
        <v>0.20723346899475006</v>
      </c>
      <c r="E78" s="10">
        <v>0.50112496389711181</v>
      </c>
      <c r="F78" s="10">
        <v>2.7019873589089853E-2</v>
      </c>
      <c r="G78" s="10">
        <v>0</v>
      </c>
      <c r="H78" s="10">
        <v>0.26208001969492212</v>
      </c>
      <c r="I78" s="10">
        <f t="shared" si="1"/>
        <v>0.99999999999999989</v>
      </c>
    </row>
    <row r="79" spans="1:9" x14ac:dyDescent="0.25">
      <c r="A79" t="s">
        <v>84</v>
      </c>
      <c r="B79" s="10">
        <v>5.1562660214853288E-3</v>
      </c>
      <c r="C79" s="10">
        <v>3.437510680990219E-3</v>
      </c>
      <c r="D79" s="10">
        <v>1.8150056395628356E-3</v>
      </c>
      <c r="E79" s="10">
        <v>0.72800416235793319</v>
      </c>
      <c r="F79" s="10">
        <v>4.8125149533863069E-3</v>
      </c>
      <c r="G79" s="10">
        <v>0</v>
      </c>
      <c r="H79" s="10">
        <v>0.2567745403466421</v>
      </c>
      <c r="I79" s="10">
        <f t="shared" si="1"/>
        <v>1</v>
      </c>
    </row>
    <row r="80" spans="1:9" x14ac:dyDescent="0.25">
      <c r="A80" t="s">
        <v>85</v>
      </c>
      <c r="B80" s="10">
        <v>2.1480403488758353E-3</v>
      </c>
      <c r="C80" s="10">
        <v>2.8640537985011134E-3</v>
      </c>
      <c r="D80" s="10">
        <v>0.40020783077990174</v>
      </c>
      <c r="E80" s="10">
        <v>0.33884955584361098</v>
      </c>
      <c r="F80" s="10">
        <v>5.0792429627029817E-2</v>
      </c>
      <c r="G80" s="10">
        <v>0</v>
      </c>
      <c r="H80" s="10">
        <v>0.20513808960208066</v>
      </c>
      <c r="I80" s="10">
        <f t="shared" si="1"/>
        <v>1</v>
      </c>
    </row>
    <row r="81" spans="1:9" x14ac:dyDescent="0.25">
      <c r="A81" t="s">
        <v>86</v>
      </c>
      <c r="B81" s="10">
        <v>3.1071791944938306E-3</v>
      </c>
      <c r="C81" s="10">
        <v>8.9088109710768762E-2</v>
      </c>
      <c r="D81" s="10">
        <v>9.5649871448228785E-2</v>
      </c>
      <c r="E81" s="10">
        <v>0.24572483473561196</v>
      </c>
      <c r="F81" s="10">
        <v>2.0890477163812406E-2</v>
      </c>
      <c r="G81" s="10">
        <v>0.31518341756464585</v>
      </c>
      <c r="H81" s="10">
        <v>0.23035611018243859</v>
      </c>
      <c r="I81" s="10">
        <f t="shared" si="1"/>
        <v>1.0000000000000002</v>
      </c>
    </row>
    <row r="82" spans="1:9" x14ac:dyDescent="0.25">
      <c r="A82" t="s">
        <v>87</v>
      </c>
      <c r="B82" s="10">
        <v>5.4481052675271974E-3</v>
      </c>
      <c r="C82" s="10">
        <v>1.9870083977892816E-2</v>
      </c>
      <c r="D82" s="10">
        <v>0.2931529322497306</v>
      </c>
      <c r="E82" s="10">
        <v>0.45261351338245387</v>
      </c>
      <c r="F82" s="10">
        <v>4.7458387584235463E-2</v>
      </c>
      <c r="G82" s="10">
        <v>1.7540790526977872E-2</v>
      </c>
      <c r="H82" s="10">
        <v>0.1639161870111821</v>
      </c>
      <c r="I82" s="10">
        <f t="shared" si="1"/>
        <v>1</v>
      </c>
    </row>
    <row r="83" spans="1:9" x14ac:dyDescent="0.25">
      <c r="A83" t="s">
        <v>88</v>
      </c>
      <c r="B83" s="10">
        <v>7.4402739554065022E-4</v>
      </c>
      <c r="C83" s="10">
        <v>3.1814521811667509E-2</v>
      </c>
      <c r="D83" s="10">
        <v>0.34299068948954387</v>
      </c>
      <c r="E83" s="10">
        <v>0.27948665078079121</v>
      </c>
      <c r="F83" s="10">
        <v>6.0064236663892975E-2</v>
      </c>
      <c r="G83" s="10">
        <v>0</v>
      </c>
      <c r="H83" s="10">
        <v>0.28489987385856397</v>
      </c>
      <c r="I83" s="10">
        <f t="shared" si="1"/>
        <v>1</v>
      </c>
    </row>
    <row r="84" spans="1:9" x14ac:dyDescent="0.25">
      <c r="A84" t="s">
        <v>89</v>
      </c>
      <c r="B84" s="10">
        <v>1.9363097138687644E-2</v>
      </c>
      <c r="C84" s="10">
        <v>0.18716935493295972</v>
      </c>
      <c r="D84" s="10">
        <v>0.25409727600235249</v>
      </c>
      <c r="E84" s="10">
        <v>0.32301904273331666</v>
      </c>
      <c r="F84" s="10">
        <v>9.7217841003068191E-3</v>
      </c>
      <c r="G84" s="10">
        <v>0</v>
      </c>
      <c r="H84" s="10">
        <v>0.20662944509237663</v>
      </c>
      <c r="I84" s="10">
        <f t="shared" si="1"/>
        <v>1</v>
      </c>
    </row>
    <row r="85" spans="1:9" x14ac:dyDescent="0.25">
      <c r="A85" t="s">
        <v>90</v>
      </c>
      <c r="B85" s="10">
        <v>1.930256578616804E-3</v>
      </c>
      <c r="C85" s="10">
        <v>2.6145996059002644E-3</v>
      </c>
      <c r="D85" s="10">
        <v>0.26029248389008769</v>
      </c>
      <c r="E85" s="10">
        <v>0.48010614933365214</v>
      </c>
      <c r="F85" s="10">
        <v>9.3323945026110772E-2</v>
      </c>
      <c r="G85" s="10">
        <v>0</v>
      </c>
      <c r="H85" s="10">
        <v>0.16173256556563226</v>
      </c>
      <c r="I85" s="10">
        <f t="shared" si="1"/>
        <v>1</v>
      </c>
    </row>
    <row r="86" spans="1:9" x14ac:dyDescent="0.25">
      <c r="A86" t="s">
        <v>91</v>
      </c>
      <c r="B86" s="10">
        <v>1.6179156098042637E-2</v>
      </c>
      <c r="C86" s="10">
        <v>3.4857662089885451E-2</v>
      </c>
      <c r="D86" s="10">
        <v>0.28202131352790716</v>
      </c>
      <c r="E86" s="10">
        <v>0.3489670913588151</v>
      </c>
      <c r="F86" s="10">
        <v>7.419641334288693E-2</v>
      </c>
      <c r="G86" s="10">
        <v>0</v>
      </c>
      <c r="H86" s="10">
        <v>0.24377836358246266</v>
      </c>
      <c r="I86" s="10">
        <f t="shared" si="1"/>
        <v>1</v>
      </c>
    </row>
    <row r="87" spans="1:9" x14ac:dyDescent="0.25">
      <c r="A87" t="s">
        <v>92</v>
      </c>
      <c r="B87" s="10">
        <v>6.6012477295279825E-3</v>
      </c>
      <c r="C87" s="10">
        <v>1.2662389998301583E-2</v>
      </c>
      <c r="D87" s="10">
        <v>0.11897550169188945</v>
      </c>
      <c r="E87" s="10">
        <v>0.49335451818929354</v>
      </c>
      <c r="F87" s="10">
        <v>0</v>
      </c>
      <c r="G87" s="10">
        <v>4.1738317806376034E-3</v>
      </c>
      <c r="H87" s="10">
        <v>0.36423251061034984</v>
      </c>
      <c r="I87" s="10">
        <f t="shared" si="1"/>
        <v>1</v>
      </c>
    </row>
    <row r="88" spans="1:9" x14ac:dyDescent="0.25">
      <c r="A88" t="s">
        <v>93</v>
      </c>
      <c r="B88" s="10">
        <v>1.1069763453656386E-3</v>
      </c>
      <c r="C88" s="10">
        <v>0</v>
      </c>
      <c r="D88" s="10">
        <v>0.47490174671679403</v>
      </c>
      <c r="E88" s="10">
        <v>0.31357947144248438</v>
      </c>
      <c r="F88" s="10">
        <v>0</v>
      </c>
      <c r="G88" s="10">
        <v>0</v>
      </c>
      <c r="H88" s="10">
        <v>0.21041180549535604</v>
      </c>
      <c r="I88" s="10">
        <f t="shared" si="1"/>
        <v>1.0000000000000002</v>
      </c>
    </row>
    <row r="89" spans="1:9" x14ac:dyDescent="0.25">
      <c r="A89" t="s">
        <v>94</v>
      </c>
      <c r="B89" s="10">
        <v>2.7862319123618771E-3</v>
      </c>
      <c r="C89" s="10">
        <v>0</v>
      </c>
      <c r="D89" s="10">
        <v>0.20668860408590875</v>
      </c>
      <c r="E89" s="10">
        <v>0.58366134869067088</v>
      </c>
      <c r="F89" s="10">
        <v>0</v>
      </c>
      <c r="G89" s="10">
        <v>0</v>
      </c>
      <c r="H89" s="10">
        <v>0.20686381531105846</v>
      </c>
      <c r="I89" s="10">
        <f t="shared" si="1"/>
        <v>1</v>
      </c>
    </row>
    <row r="90" spans="1:9" x14ac:dyDescent="0.25">
      <c r="A90" t="s">
        <v>95</v>
      </c>
      <c r="B90" s="10">
        <v>2.2213599114604018E-2</v>
      </c>
      <c r="C90" s="10">
        <v>4.7600569531294325E-3</v>
      </c>
      <c r="D90" s="10">
        <v>0.14232939987613696</v>
      </c>
      <c r="E90" s="10">
        <v>0.53009771317978527</v>
      </c>
      <c r="F90" s="10">
        <v>0</v>
      </c>
      <c r="G90" s="10">
        <v>8.2983659549556443E-3</v>
      </c>
      <c r="H90" s="10">
        <v>0.29230086492138857</v>
      </c>
      <c r="I90" s="10">
        <f t="shared" si="1"/>
        <v>0.99999999999999978</v>
      </c>
    </row>
    <row r="91" spans="1:9" x14ac:dyDescent="0.25">
      <c r="A91" t="s">
        <v>96</v>
      </c>
      <c r="B91" s="10">
        <v>3.7111812758039205E-3</v>
      </c>
      <c r="C91" s="10">
        <v>1.2370604252679735E-3</v>
      </c>
      <c r="D91" s="10">
        <v>0.33617637240566006</v>
      </c>
      <c r="E91" s="10">
        <v>0.42564246269288636</v>
      </c>
      <c r="F91" s="10">
        <v>0</v>
      </c>
      <c r="G91" s="10">
        <v>2.4741332211401998E-3</v>
      </c>
      <c r="H91" s="10">
        <v>0.23075878997924149</v>
      </c>
      <c r="I91" s="10">
        <f t="shared" si="1"/>
        <v>1</v>
      </c>
    </row>
    <row r="92" spans="1:9" x14ac:dyDescent="0.25">
      <c r="A92" t="s">
        <v>97</v>
      </c>
      <c r="B92" s="10">
        <v>6.1835412153507041E-3</v>
      </c>
      <c r="C92" s="10">
        <v>7.4214914945707089E-2</v>
      </c>
      <c r="D92" s="10">
        <v>0.35869625972263047</v>
      </c>
      <c r="E92" s="10">
        <v>0.3187171147373466</v>
      </c>
      <c r="F92" s="10">
        <v>2.9095818925999523E-2</v>
      </c>
      <c r="G92" s="10">
        <v>1.8073578975305444E-2</v>
      </c>
      <c r="H92" s="10">
        <v>0.19501877147766031</v>
      </c>
      <c r="I92" s="10">
        <f t="shared" si="1"/>
        <v>1.0000000000000002</v>
      </c>
    </row>
    <row r="93" spans="1:9" x14ac:dyDescent="0.25">
      <c r="A93" t="s">
        <v>98</v>
      </c>
      <c r="B93" s="10">
        <v>5.3376998090082046E-3</v>
      </c>
      <c r="C93" s="10">
        <v>1.7792332696694017E-3</v>
      </c>
      <c r="D93" s="10">
        <v>0.38808394991920947</v>
      </c>
      <c r="E93" s="10">
        <v>0.30934025407629012</v>
      </c>
      <c r="F93" s="10">
        <v>0</v>
      </c>
      <c r="G93" s="10">
        <v>0</v>
      </c>
      <c r="H93" s="10">
        <v>0.2954588629258228</v>
      </c>
      <c r="I93" s="10">
        <f t="shared" si="1"/>
        <v>1</v>
      </c>
    </row>
    <row r="94" spans="1:9" x14ac:dyDescent="0.25">
      <c r="A94" t="s">
        <v>99</v>
      </c>
      <c r="B94" s="10">
        <v>1.8786021717049864E-2</v>
      </c>
      <c r="C94" s="10">
        <v>4.3433980280750354E-3</v>
      </c>
      <c r="D94" s="10">
        <v>0.15248913368002681</v>
      </c>
      <c r="E94" s="10">
        <v>0.44285642724353741</v>
      </c>
      <c r="F94" s="10">
        <v>3.2575485210562766E-3</v>
      </c>
      <c r="G94" s="10">
        <v>3.3773921023716763E-2</v>
      </c>
      <c r="H94" s="10">
        <v>0.34449354978653784</v>
      </c>
      <c r="I94" s="10">
        <f t="shared" si="1"/>
        <v>1</v>
      </c>
    </row>
    <row r="95" spans="1:9" x14ac:dyDescent="0.25">
      <c r="A95" t="s">
        <v>100</v>
      </c>
      <c r="B95" s="10">
        <v>1.4970972934126463E-2</v>
      </c>
      <c r="C95" s="10">
        <v>5.9667265596860045E-2</v>
      </c>
      <c r="D95" s="10">
        <v>0.32970877462824533</v>
      </c>
      <c r="E95" s="10">
        <v>0.41192025255995512</v>
      </c>
      <c r="F95" s="10">
        <v>1.5648981427335989E-2</v>
      </c>
      <c r="G95" s="10">
        <v>0</v>
      </c>
      <c r="H95" s="10">
        <v>0.16808375285347701</v>
      </c>
      <c r="I95" s="10">
        <f t="shared" si="1"/>
        <v>0.99999999999999989</v>
      </c>
    </row>
    <row r="96" spans="1:9" x14ac:dyDescent="0.25">
      <c r="A96" t="s">
        <v>101</v>
      </c>
      <c r="B96" s="10">
        <v>1.2545238881889161E-3</v>
      </c>
      <c r="C96" s="10">
        <v>2.7315426907000308E-2</v>
      </c>
      <c r="D96" s="10">
        <v>0.31406295829820813</v>
      </c>
      <c r="E96" s="10">
        <v>0.44503979016860962</v>
      </c>
      <c r="F96" s="10">
        <v>3.8446301119024404E-2</v>
      </c>
      <c r="G96" s="10">
        <v>0</v>
      </c>
      <c r="H96" s="10">
        <v>0.17388099961896855</v>
      </c>
      <c r="I96" s="10">
        <f t="shared" si="1"/>
        <v>0.99999999999999978</v>
      </c>
    </row>
    <row r="97" spans="1:9" x14ac:dyDescent="0.25">
      <c r="A97" t="s">
        <v>102</v>
      </c>
      <c r="B97" s="10">
        <v>1.7838324062340091E-3</v>
      </c>
      <c r="C97" s="10">
        <v>8.9999491250997737E-2</v>
      </c>
      <c r="D97" s="10">
        <v>0.36850082514735621</v>
      </c>
      <c r="E97" s="10">
        <v>0.33496547160479523</v>
      </c>
      <c r="F97" s="10">
        <v>0</v>
      </c>
      <c r="G97" s="10">
        <v>0</v>
      </c>
      <c r="H97" s="10">
        <v>0.20475037959061687</v>
      </c>
      <c r="I97" s="10">
        <f t="shared" si="1"/>
        <v>1</v>
      </c>
    </row>
    <row r="98" spans="1:9" x14ac:dyDescent="0.25">
      <c r="A98" t="s">
        <v>103</v>
      </c>
      <c r="B98" s="10">
        <v>8.2006181847404339E-4</v>
      </c>
      <c r="C98" s="10">
        <v>0</v>
      </c>
      <c r="D98" s="10">
        <v>0.27069363161682403</v>
      </c>
      <c r="E98" s="10">
        <v>0.44333587075494429</v>
      </c>
      <c r="F98" s="10">
        <v>0</v>
      </c>
      <c r="G98" s="10">
        <v>1.4392084914219462E-2</v>
      </c>
      <c r="H98" s="10">
        <v>0.27075835089553807</v>
      </c>
      <c r="I98" s="10">
        <f t="shared" si="1"/>
        <v>1</v>
      </c>
    </row>
    <row r="99" spans="1:9" x14ac:dyDescent="0.25">
      <c r="A99" t="s">
        <v>104</v>
      </c>
      <c r="B99" s="10">
        <v>0</v>
      </c>
      <c r="C99" s="10">
        <v>1.9241520632358698E-2</v>
      </c>
      <c r="D99" s="10">
        <v>0.39452337367528273</v>
      </c>
      <c r="E99" s="10">
        <v>0.36973605378979585</v>
      </c>
      <c r="F99" s="10">
        <v>5.1952880468016667E-2</v>
      </c>
      <c r="G99" s="10">
        <v>0</v>
      </c>
      <c r="H99" s="10">
        <v>0.16454617143454617</v>
      </c>
      <c r="I99" s="10">
        <f t="shared" si="1"/>
        <v>1.0000000000000002</v>
      </c>
    </row>
    <row r="100" spans="1:9" x14ac:dyDescent="0.25">
      <c r="A100" t="s">
        <v>105</v>
      </c>
      <c r="B100" s="10">
        <v>0</v>
      </c>
      <c r="C100" s="10">
        <v>0</v>
      </c>
      <c r="D100" s="10">
        <v>0.44512920404186229</v>
      </c>
      <c r="E100" s="10">
        <v>0.37982748302679115</v>
      </c>
      <c r="F100" s="10">
        <v>0</v>
      </c>
      <c r="G100" s="10">
        <v>0</v>
      </c>
      <c r="H100" s="10">
        <v>0.17504331293134665</v>
      </c>
      <c r="I100" s="10">
        <f t="shared" si="1"/>
        <v>1</v>
      </c>
    </row>
    <row r="101" spans="1:9" x14ac:dyDescent="0.25">
      <c r="A101" t="s">
        <v>106</v>
      </c>
      <c r="B101" s="10">
        <v>3.8864092356473623E-3</v>
      </c>
      <c r="C101" s="10">
        <v>6.3734886495329338E-2</v>
      </c>
      <c r="D101" s="10">
        <v>0.39634087186286254</v>
      </c>
      <c r="E101" s="10">
        <v>0.35927556515701592</v>
      </c>
      <c r="F101" s="10">
        <v>0</v>
      </c>
      <c r="G101" s="10">
        <v>0</v>
      </c>
      <c r="H101" s="10">
        <v>0.17676226724914484</v>
      </c>
      <c r="I101" s="10">
        <f t="shared" si="1"/>
        <v>1</v>
      </c>
    </row>
    <row r="102" spans="1:9" x14ac:dyDescent="0.25">
      <c r="A102" t="s">
        <v>107</v>
      </c>
      <c r="B102" s="10">
        <v>3.966051629227238E-3</v>
      </c>
      <c r="C102" s="10">
        <v>2.4578934709410468E-2</v>
      </c>
      <c r="D102" s="10">
        <v>4.3080402951638737E-2</v>
      </c>
      <c r="E102" s="10">
        <v>0.53653138286087054</v>
      </c>
      <c r="F102" s="10">
        <v>2.1634149306812504E-2</v>
      </c>
      <c r="G102" s="10">
        <v>8.9955008515410304E-3</v>
      </c>
      <c r="H102" s="10">
        <v>0.36121357769049955</v>
      </c>
      <c r="I102" s="10">
        <f t="shared" si="1"/>
        <v>1</v>
      </c>
    </row>
    <row r="103" spans="1:9" x14ac:dyDescent="0.25">
      <c r="A103" t="s">
        <v>108</v>
      </c>
      <c r="B103" s="10">
        <v>0</v>
      </c>
      <c r="C103" s="10">
        <v>0.11054477545581856</v>
      </c>
      <c r="D103" s="10">
        <v>0.31290585691512257</v>
      </c>
      <c r="E103" s="10">
        <v>0.38296428965879575</v>
      </c>
      <c r="F103" s="10">
        <v>4.0656887265984216E-3</v>
      </c>
      <c r="G103" s="10">
        <v>0</v>
      </c>
      <c r="H103" s="10">
        <v>0.18951938924366454</v>
      </c>
      <c r="I103" s="10">
        <f t="shared" si="1"/>
        <v>0.99999999999999989</v>
      </c>
    </row>
    <row r="104" spans="1:9" x14ac:dyDescent="0.25">
      <c r="A104" t="s">
        <v>109</v>
      </c>
      <c r="B104" s="10">
        <v>5.7888763955609736E-4</v>
      </c>
      <c r="C104" s="10">
        <v>7.4821227412625593E-4</v>
      </c>
      <c r="D104" s="10">
        <v>0.40095362592192163</v>
      </c>
      <c r="E104" s="10">
        <v>0.35375981400154899</v>
      </c>
      <c r="F104" s="10">
        <v>0</v>
      </c>
      <c r="G104" s="10">
        <v>6.517941961008912E-2</v>
      </c>
      <c r="H104" s="10">
        <v>0.1787800405527579</v>
      </c>
      <c r="I104" s="10">
        <f t="shared" si="1"/>
        <v>1</v>
      </c>
    </row>
    <row r="105" spans="1:9" x14ac:dyDescent="0.25">
      <c r="A105" t="s">
        <v>110</v>
      </c>
      <c r="B105" s="10">
        <v>5.9639350707581633E-3</v>
      </c>
      <c r="C105" s="10">
        <v>5.6698733122026473E-2</v>
      </c>
      <c r="D105" s="10">
        <v>0.31147342723502719</v>
      </c>
      <c r="E105" s="10">
        <v>0.36353006191548654</v>
      </c>
      <c r="F105" s="10">
        <v>0</v>
      </c>
      <c r="G105" s="10">
        <v>0</v>
      </c>
      <c r="H105" s="10">
        <v>0.26233384265670162</v>
      </c>
      <c r="I105" s="10">
        <f t="shared" si="1"/>
        <v>1</v>
      </c>
    </row>
    <row r="106" spans="1:9" x14ac:dyDescent="0.25">
      <c r="A106" t="s">
        <v>111</v>
      </c>
      <c r="B106" s="10">
        <v>2.4586179013330729E-2</v>
      </c>
      <c r="C106" s="10">
        <v>5.0339161697203122E-2</v>
      </c>
      <c r="D106" s="10">
        <v>0.3222057266278765</v>
      </c>
      <c r="E106" s="10">
        <v>0.40824510328482999</v>
      </c>
      <c r="F106" s="10">
        <v>4.9166734833358148E-3</v>
      </c>
      <c r="G106" s="10">
        <v>9.9456320348584367E-3</v>
      </c>
      <c r="H106" s="10">
        <v>0.17976152385856556</v>
      </c>
      <c r="I106" s="10">
        <f t="shared" si="1"/>
        <v>1</v>
      </c>
    </row>
    <row r="107" spans="1:9" x14ac:dyDescent="0.25">
      <c r="A107" t="s">
        <v>112</v>
      </c>
      <c r="B107" s="10">
        <v>0</v>
      </c>
      <c r="C107" s="10">
        <v>0</v>
      </c>
      <c r="D107" s="10">
        <v>0.38455237503961515</v>
      </c>
      <c r="E107" s="10">
        <v>0.40349640672502712</v>
      </c>
      <c r="F107" s="10">
        <v>0</v>
      </c>
      <c r="G107" s="10">
        <v>0</v>
      </c>
      <c r="H107" s="10">
        <v>0.21195121823535776</v>
      </c>
      <c r="I107" s="10">
        <f t="shared" si="1"/>
        <v>1</v>
      </c>
    </row>
    <row r="108" spans="1:9" x14ac:dyDescent="0.25">
      <c r="A108" t="s">
        <v>113</v>
      </c>
      <c r="B108" s="10">
        <v>1.3437656851049593E-3</v>
      </c>
      <c r="C108" s="10">
        <v>6.1912982679290324E-2</v>
      </c>
      <c r="D108" s="10">
        <v>0.2937957962064312</v>
      </c>
      <c r="E108" s="10">
        <v>0.28066763546797502</v>
      </c>
      <c r="F108" s="10">
        <v>2.6111167907607404E-2</v>
      </c>
      <c r="G108" s="10">
        <v>0</v>
      </c>
      <c r="H108" s="10">
        <v>0.33616865205359109</v>
      </c>
      <c r="I108" s="10">
        <f t="shared" si="1"/>
        <v>1</v>
      </c>
    </row>
    <row r="109" spans="1:9" x14ac:dyDescent="0.25">
      <c r="A109" t="s">
        <v>114</v>
      </c>
      <c r="B109" s="10">
        <v>6.1487973462949009E-3</v>
      </c>
      <c r="C109" s="10">
        <v>1.8608049468643543E-3</v>
      </c>
      <c r="D109" s="10">
        <v>0.31009587562562096</v>
      </c>
      <c r="E109" s="10">
        <v>0.54701930436965773</v>
      </c>
      <c r="F109" s="10">
        <v>0</v>
      </c>
      <c r="G109" s="10">
        <v>0</v>
      </c>
      <c r="H109" s="10">
        <v>0.13487521771156202</v>
      </c>
      <c r="I109" s="10">
        <f t="shared" si="1"/>
        <v>1</v>
      </c>
    </row>
    <row r="110" spans="1:9" x14ac:dyDescent="0.25">
      <c r="A110" t="s">
        <v>115</v>
      </c>
      <c r="B110" s="10">
        <v>2.9727679443816526E-3</v>
      </c>
      <c r="C110" s="10">
        <v>0</v>
      </c>
      <c r="D110" s="10">
        <v>0.29928434922252534</v>
      </c>
      <c r="E110" s="10">
        <v>0.3639659382032594</v>
      </c>
      <c r="F110" s="10">
        <v>0</v>
      </c>
      <c r="G110" s="10">
        <v>0</v>
      </c>
      <c r="H110" s="10">
        <v>0.33377694462983371</v>
      </c>
      <c r="I110" s="10">
        <f t="shared" si="1"/>
        <v>1.0000000000000002</v>
      </c>
    </row>
    <row r="111" spans="1:9" x14ac:dyDescent="0.25">
      <c r="A111" t="s">
        <v>116</v>
      </c>
      <c r="B111" s="10">
        <v>4.864818633310058E-3</v>
      </c>
      <c r="C111" s="10">
        <v>4.4850125129702753E-2</v>
      </c>
      <c r="D111" s="10">
        <v>0.31764028625196072</v>
      </c>
      <c r="E111" s="10">
        <v>0.29710582355811671</v>
      </c>
      <c r="F111" s="10">
        <v>0.11658053318791677</v>
      </c>
      <c r="G111" s="10">
        <v>0</v>
      </c>
      <c r="H111" s="10">
        <v>0.21895841323899287</v>
      </c>
      <c r="I111" s="10">
        <f t="shared" si="1"/>
        <v>0.99999999999999989</v>
      </c>
    </row>
    <row r="112" spans="1:9" x14ac:dyDescent="0.25">
      <c r="A112" t="s">
        <v>117</v>
      </c>
      <c r="B112" s="10">
        <v>1.5025719223079762E-3</v>
      </c>
      <c r="C112" s="10">
        <v>5.6254053939046388E-2</v>
      </c>
      <c r="D112" s="10">
        <v>0.18689937942978241</v>
      </c>
      <c r="E112" s="10">
        <v>0.3826697155987962</v>
      </c>
      <c r="F112" s="10">
        <v>0.17010437425532537</v>
      </c>
      <c r="G112" s="10">
        <v>0</v>
      </c>
      <c r="H112" s="10">
        <v>0.20256990485474174</v>
      </c>
      <c r="I112" s="10">
        <f t="shared" si="1"/>
        <v>1.0000000000000002</v>
      </c>
    </row>
    <row r="113" spans="1:9" x14ac:dyDescent="0.25">
      <c r="A113" t="s">
        <v>118</v>
      </c>
      <c r="B113" s="10">
        <v>1.0746386084402636E-4</v>
      </c>
      <c r="C113" s="10">
        <v>2.5145939033433606E-2</v>
      </c>
      <c r="D113" s="10">
        <v>0.22091743242558912</v>
      </c>
      <c r="E113" s="10">
        <v>0.3727326043207988</v>
      </c>
      <c r="F113" s="10">
        <v>0.1357345949682594</v>
      </c>
      <c r="G113" s="10">
        <v>0</v>
      </c>
      <c r="H113" s="10">
        <v>0.24536196539107502</v>
      </c>
      <c r="I113" s="10">
        <f t="shared" si="1"/>
        <v>1</v>
      </c>
    </row>
    <row r="114" spans="1:9" x14ac:dyDescent="0.25">
      <c r="A114" t="s">
        <v>119</v>
      </c>
      <c r="B114" s="10">
        <v>5.47703370807465E-4</v>
      </c>
      <c r="C114" s="10">
        <v>4.9020784660346817E-2</v>
      </c>
      <c r="D114" s="10">
        <v>0.30173819285531589</v>
      </c>
      <c r="E114" s="10">
        <v>0.36616432196667892</v>
      </c>
      <c r="F114" s="10">
        <v>5.1145376698270774E-2</v>
      </c>
      <c r="G114" s="10">
        <v>0</v>
      </c>
      <c r="H114" s="10">
        <v>0.2313836204485801</v>
      </c>
      <c r="I114" s="10">
        <f t="shared" si="1"/>
        <v>0.99999999999999989</v>
      </c>
    </row>
    <row r="115" spans="1:9" x14ac:dyDescent="0.25">
      <c r="A115" t="s">
        <v>120</v>
      </c>
      <c r="B115" s="10">
        <v>1.302575921101275E-2</v>
      </c>
      <c r="C115" s="10">
        <v>1.4337429158608915E-3</v>
      </c>
      <c r="D115" s="10">
        <v>0.38464084631402873</v>
      </c>
      <c r="E115" s="10">
        <v>0.35412510100872457</v>
      </c>
      <c r="F115" s="10">
        <v>6.0915994425918878E-2</v>
      </c>
      <c r="G115" s="10">
        <v>0</v>
      </c>
      <c r="H115" s="10">
        <v>0.18585855612445434</v>
      </c>
      <c r="I115" s="10">
        <f t="shared" si="1"/>
        <v>1</v>
      </c>
    </row>
    <row r="116" spans="1:9" x14ac:dyDescent="0.25">
      <c r="A116" t="s">
        <v>121</v>
      </c>
      <c r="B116" s="10">
        <v>1.0930067272645488E-2</v>
      </c>
      <c r="C116" s="10">
        <v>0.10122892269518645</v>
      </c>
      <c r="D116" s="10">
        <v>0.39371089510442925</v>
      </c>
      <c r="E116" s="10">
        <v>0.28773441629525126</v>
      </c>
      <c r="F116" s="10">
        <v>0</v>
      </c>
      <c r="G116" s="10">
        <v>0</v>
      </c>
      <c r="H116" s="10">
        <v>0.20639569863248752</v>
      </c>
      <c r="I116" s="10">
        <f t="shared" si="1"/>
        <v>1</v>
      </c>
    </row>
    <row r="117" spans="1:9" x14ac:dyDescent="0.25">
      <c r="A117" t="s">
        <v>122</v>
      </c>
      <c r="B117" s="10">
        <v>3.7199986287094438E-3</v>
      </c>
      <c r="C117" s="10">
        <v>1.8685259836512536E-2</v>
      </c>
      <c r="D117" s="10">
        <v>0.22471039599568274</v>
      </c>
      <c r="E117" s="10">
        <v>0.42606920850479391</v>
      </c>
      <c r="F117" s="10">
        <v>7.8914997872916878E-2</v>
      </c>
      <c r="G117" s="10">
        <v>0</v>
      </c>
      <c r="H117" s="10">
        <v>0.24790013916138448</v>
      </c>
      <c r="I117" s="10">
        <f t="shared" si="1"/>
        <v>1</v>
      </c>
    </row>
    <row r="118" spans="1:9" x14ac:dyDescent="0.25">
      <c r="A118" t="s">
        <v>123</v>
      </c>
      <c r="B118" s="10">
        <v>4.2537508515346711E-2</v>
      </c>
      <c r="C118" s="10">
        <v>0</v>
      </c>
      <c r="D118" s="10">
        <v>0.30483495216949336</v>
      </c>
      <c r="E118" s="10">
        <v>0.36694099651139417</v>
      </c>
      <c r="F118" s="10">
        <v>0</v>
      </c>
      <c r="G118" s="10">
        <v>1.1298855079072785E-2</v>
      </c>
      <c r="H118" s="10">
        <v>0.27438768772469302</v>
      </c>
      <c r="I118" s="10">
        <f t="shared" si="1"/>
        <v>1</v>
      </c>
    </row>
    <row r="119" spans="1:9" x14ac:dyDescent="0.25">
      <c r="A119" t="s">
        <v>124</v>
      </c>
      <c r="B119" s="10">
        <v>7.7778585421966746E-4</v>
      </c>
      <c r="C119" s="10">
        <v>0</v>
      </c>
      <c r="D119" s="10">
        <v>0.13881615867378991</v>
      </c>
      <c r="E119" s="10">
        <v>0.59118247432868209</v>
      </c>
      <c r="F119" s="10">
        <v>1.6919961250553187E-2</v>
      </c>
      <c r="G119" s="10">
        <v>0</v>
      </c>
      <c r="H119" s="10">
        <v>0.25230361989275529</v>
      </c>
      <c r="I119" s="10">
        <f t="shared" si="1"/>
        <v>1</v>
      </c>
    </row>
    <row r="120" spans="1:9" x14ac:dyDescent="0.25">
      <c r="A120" t="s">
        <v>125</v>
      </c>
      <c r="B120" s="10">
        <v>2.9313288294475549E-3</v>
      </c>
      <c r="C120" s="10">
        <v>0</v>
      </c>
      <c r="D120" s="10">
        <v>0.3718087471897778</v>
      </c>
      <c r="E120" s="10">
        <v>0.30443260840089431</v>
      </c>
      <c r="F120" s="10">
        <v>0</v>
      </c>
      <c r="G120" s="10">
        <v>0</v>
      </c>
      <c r="H120" s="10">
        <v>0.32082731557988031</v>
      </c>
      <c r="I120" s="10">
        <f t="shared" si="1"/>
        <v>1</v>
      </c>
    </row>
    <row r="121" spans="1:9" x14ac:dyDescent="0.25">
      <c r="A121" t="s">
        <v>126</v>
      </c>
      <c r="B121" s="10">
        <v>0</v>
      </c>
      <c r="C121" s="10">
        <v>9.226104966174431E-2</v>
      </c>
      <c r="D121" s="10">
        <v>0.10226652022901837</v>
      </c>
      <c r="E121" s="10">
        <v>0.72478244619114596</v>
      </c>
      <c r="F121" s="10">
        <v>0</v>
      </c>
      <c r="G121" s="10">
        <v>5.7443288796126653E-2</v>
      </c>
      <c r="H121" s="10">
        <v>2.3246695121964638E-2</v>
      </c>
      <c r="I121" s="10">
        <f t="shared" si="1"/>
        <v>1</v>
      </c>
    </row>
    <row r="122" spans="1:9" x14ac:dyDescent="0.25">
      <c r="A122" t="s">
        <v>127</v>
      </c>
      <c r="B122" s="10">
        <v>2.1449913671336821E-3</v>
      </c>
      <c r="C122" s="10">
        <v>3.217487050700523E-3</v>
      </c>
      <c r="D122" s="10">
        <v>0.3505964231614731</v>
      </c>
      <c r="E122" s="10">
        <v>0.37892588184496306</v>
      </c>
      <c r="F122" s="10">
        <v>3.3397247462350534E-3</v>
      </c>
      <c r="G122" s="10">
        <v>2.0966352180008621E-3</v>
      </c>
      <c r="H122" s="10">
        <v>0.25967885661149376</v>
      </c>
      <c r="I122" s="10">
        <f t="shared" si="1"/>
        <v>1</v>
      </c>
    </row>
    <row r="123" spans="1:9" x14ac:dyDescent="0.25">
      <c r="A123" t="s">
        <v>128</v>
      </c>
      <c r="B123" s="10">
        <v>6.41622665431871E-3</v>
      </c>
      <c r="C123" s="10">
        <v>0</v>
      </c>
      <c r="D123" s="10">
        <v>0.28157914373872633</v>
      </c>
      <c r="E123" s="10">
        <v>0.38764021513779073</v>
      </c>
      <c r="F123" s="10">
        <v>0</v>
      </c>
      <c r="G123" s="10">
        <v>4.6974371644487234E-3</v>
      </c>
      <c r="H123" s="10">
        <v>0.3196669773047156</v>
      </c>
      <c r="I123" s="10">
        <f t="shared" si="1"/>
        <v>1</v>
      </c>
    </row>
    <row r="124" spans="1:9" x14ac:dyDescent="0.25">
      <c r="A124" t="s">
        <v>129</v>
      </c>
      <c r="B124" s="10">
        <v>1.2593935131731948E-3</v>
      </c>
      <c r="C124" s="10">
        <v>6.395961248423819E-2</v>
      </c>
      <c r="D124" s="10">
        <v>0.2642823119216926</v>
      </c>
      <c r="E124" s="10">
        <v>0.39793105952080454</v>
      </c>
      <c r="F124" s="10">
        <v>7.3817933956944498E-2</v>
      </c>
      <c r="G124" s="10">
        <v>0</v>
      </c>
      <c r="H124" s="10">
        <v>0.19874968860314707</v>
      </c>
      <c r="I124" s="10">
        <f t="shared" si="1"/>
        <v>1</v>
      </c>
    </row>
    <row r="125" spans="1:9" x14ac:dyDescent="0.25">
      <c r="A125" t="s">
        <v>130</v>
      </c>
      <c r="B125" s="10">
        <v>0.19570696952540939</v>
      </c>
      <c r="C125" s="10">
        <v>0</v>
      </c>
      <c r="D125" s="10">
        <v>0.27955386733570742</v>
      </c>
      <c r="E125" s="10">
        <v>0.27503834609948374</v>
      </c>
      <c r="F125" s="10">
        <v>0</v>
      </c>
      <c r="G125" s="10">
        <v>0</v>
      </c>
      <c r="H125" s="10">
        <v>0.24970081703939959</v>
      </c>
      <c r="I125" s="10">
        <f t="shared" si="1"/>
        <v>1</v>
      </c>
    </row>
    <row r="126" spans="1:9" x14ac:dyDescent="0.25">
      <c r="A126" t="s">
        <v>131</v>
      </c>
      <c r="B126" s="10">
        <v>2.6181920619942995E-3</v>
      </c>
      <c r="C126" s="10">
        <v>8.8921048514491091E-2</v>
      </c>
      <c r="D126" s="10">
        <v>0.35940449223881704</v>
      </c>
      <c r="E126" s="10">
        <v>0.31134405623490269</v>
      </c>
      <c r="F126" s="10">
        <v>4.1577089612639638E-2</v>
      </c>
      <c r="G126" s="10">
        <v>0</v>
      </c>
      <c r="H126" s="10">
        <v>0.19613512133715522</v>
      </c>
      <c r="I126" s="10">
        <f t="shared" si="1"/>
        <v>1</v>
      </c>
    </row>
    <row r="127" spans="1:9" x14ac:dyDescent="0.25">
      <c r="A127" t="s">
        <v>132</v>
      </c>
      <c r="B127" s="10">
        <v>5.2358281805912014E-3</v>
      </c>
      <c r="C127" s="10">
        <v>0</v>
      </c>
      <c r="D127" s="10">
        <v>0.393498182598225</v>
      </c>
      <c r="E127" s="10">
        <v>0.15433144161552212</v>
      </c>
      <c r="F127" s="10">
        <v>5.9709332213180248E-2</v>
      </c>
      <c r="G127" s="10">
        <v>0</v>
      </c>
      <c r="H127" s="10">
        <v>0.38722521539248139</v>
      </c>
      <c r="I127" s="10">
        <f t="shared" si="1"/>
        <v>1</v>
      </c>
    </row>
    <row r="128" spans="1:9" x14ac:dyDescent="0.25">
      <c r="A128" t="s">
        <v>133</v>
      </c>
      <c r="B128" s="10">
        <v>1.288224653412144E-2</v>
      </c>
      <c r="C128" s="10">
        <v>3.6649690150213451E-2</v>
      </c>
      <c r="D128" s="10">
        <v>0.40850041163231421</v>
      </c>
      <c r="E128" s="10">
        <v>0.23704295482062929</v>
      </c>
      <c r="F128" s="10">
        <v>7.2489756848244796E-2</v>
      </c>
      <c r="G128" s="10">
        <v>2.3891951639938599E-4</v>
      </c>
      <c r="H128" s="10">
        <v>0.2321960204980773</v>
      </c>
      <c r="I128" s="10">
        <f t="shared" si="1"/>
        <v>0.99999999999999989</v>
      </c>
    </row>
    <row r="129" spans="1:9" x14ac:dyDescent="0.25">
      <c r="A129" t="s">
        <v>134</v>
      </c>
      <c r="B129" s="10">
        <v>3.1561753282199671E-2</v>
      </c>
      <c r="C129" s="10">
        <v>4.136364097103358E-2</v>
      </c>
      <c r="D129" s="10">
        <v>0.1095598581386458</v>
      </c>
      <c r="E129" s="10">
        <v>0.39915154775271033</v>
      </c>
      <c r="F129" s="10">
        <v>0.12031282436188177</v>
      </c>
      <c r="G129" s="10">
        <v>0</v>
      </c>
      <c r="H129" s="10">
        <v>0.29805037549352881</v>
      </c>
      <c r="I129" s="10">
        <f t="shared" si="1"/>
        <v>1</v>
      </c>
    </row>
    <row r="130" spans="1:9" x14ac:dyDescent="0.25">
      <c r="A130" t="s">
        <v>135</v>
      </c>
      <c r="B130" s="10">
        <v>8.8857965000654366E-3</v>
      </c>
      <c r="C130" s="10">
        <v>8.8857965000654366E-3</v>
      </c>
      <c r="D130" s="10">
        <v>0.42141928058784756</v>
      </c>
      <c r="E130" s="10">
        <v>0.27018831120565134</v>
      </c>
      <c r="F130" s="10">
        <v>2.9619321666884786E-3</v>
      </c>
      <c r="G130" s="10">
        <v>0</v>
      </c>
      <c r="H130" s="10">
        <v>0.28765888303968168</v>
      </c>
      <c r="I130" s="10">
        <f t="shared" si="1"/>
        <v>0.99999999999999989</v>
      </c>
    </row>
    <row r="131" spans="1:9" x14ac:dyDescent="0.25">
      <c r="A131" t="s">
        <v>136</v>
      </c>
      <c r="B131" s="10">
        <v>3.2837750922079943E-3</v>
      </c>
      <c r="C131" s="10">
        <v>7.9130663561791645E-2</v>
      </c>
      <c r="D131" s="10">
        <v>0.18729545672804551</v>
      </c>
      <c r="E131" s="10">
        <v>0.39455096271994172</v>
      </c>
      <c r="F131" s="10">
        <v>1.8402546528178708E-2</v>
      </c>
      <c r="G131" s="10">
        <v>1.0261797163149982E-4</v>
      </c>
      <c r="H131" s="10">
        <v>0.31723397739820292</v>
      </c>
      <c r="I131" s="10">
        <f t="shared" si="1"/>
        <v>1</v>
      </c>
    </row>
    <row r="132" spans="1:9" x14ac:dyDescent="0.25">
      <c r="A132" t="s">
        <v>137</v>
      </c>
      <c r="B132" s="10">
        <v>3.9358162049399964E-3</v>
      </c>
      <c r="C132" s="10">
        <v>0</v>
      </c>
      <c r="D132" s="10">
        <v>0.32732949498105701</v>
      </c>
      <c r="E132" s="10">
        <v>0.28382245131646267</v>
      </c>
      <c r="F132" s="10">
        <v>1.9679081024699982E-3</v>
      </c>
      <c r="G132" s="10">
        <v>0</v>
      </c>
      <c r="H132" s="10">
        <v>0.38294432939507034</v>
      </c>
      <c r="I132" s="10">
        <f t="shared" si="1"/>
        <v>1</v>
      </c>
    </row>
    <row r="133" spans="1:9" x14ac:dyDescent="0.25">
      <c r="A133" t="s">
        <v>138</v>
      </c>
      <c r="B133" s="10">
        <v>6.5057280964686557E-3</v>
      </c>
      <c r="C133" s="10">
        <v>3.4002071109699085E-2</v>
      </c>
      <c r="D133" s="10">
        <v>0.33915582022464219</v>
      </c>
      <c r="E133" s="10">
        <v>0.3148949636696981</v>
      </c>
      <c r="F133" s="10">
        <v>4.5015234846430491E-3</v>
      </c>
      <c r="G133" s="10">
        <v>1.4658050517982692E-2</v>
      </c>
      <c r="H133" s="10">
        <v>0.28628184289686609</v>
      </c>
      <c r="I133" s="10">
        <f t="shared" si="1"/>
        <v>1</v>
      </c>
    </row>
    <row r="134" spans="1:9" x14ac:dyDescent="0.25">
      <c r="A134" t="s">
        <v>139</v>
      </c>
      <c r="B134" s="10">
        <v>5.7012030571890443E-2</v>
      </c>
      <c r="C134" s="10">
        <v>2.0394770909508017E-2</v>
      </c>
      <c r="D134" s="10">
        <v>0.32603001984627644</v>
      </c>
      <c r="E134" s="10">
        <v>0.35859136120323382</v>
      </c>
      <c r="F134" s="10">
        <v>2.0421727786235858E-3</v>
      </c>
      <c r="G134" s="10">
        <v>2.0156893181192681E-2</v>
      </c>
      <c r="H134" s="10">
        <v>0.21577275150927505</v>
      </c>
      <c r="I134" s="10">
        <f t="shared" si="1"/>
        <v>1.0000000000000002</v>
      </c>
    </row>
    <row r="135" spans="1:9" x14ac:dyDescent="0.25">
      <c r="A135" t="s">
        <v>140</v>
      </c>
      <c r="B135" s="10">
        <v>4.5201161100305639E-3</v>
      </c>
      <c r="C135" s="10">
        <v>0.10837025835017433</v>
      </c>
      <c r="D135" s="10">
        <v>0.25443039745539159</v>
      </c>
      <c r="E135" s="10">
        <v>0.36997810297552236</v>
      </c>
      <c r="F135" s="10">
        <v>0</v>
      </c>
      <c r="G135" s="10">
        <v>0</v>
      </c>
      <c r="H135" s="10">
        <v>0.26270112510888105</v>
      </c>
      <c r="I135" s="10">
        <f t="shared" si="1"/>
        <v>1</v>
      </c>
    </row>
    <row r="136" spans="1:9" x14ac:dyDescent="0.25">
      <c r="A136" t="s">
        <v>141</v>
      </c>
      <c r="B136" s="10">
        <v>1.6323614329369588E-3</v>
      </c>
      <c r="C136" s="10">
        <v>1.321452681076017E-2</v>
      </c>
      <c r="D136" s="10">
        <v>0.18460238630755541</v>
      </c>
      <c r="E136" s="10">
        <v>0.39887341580363517</v>
      </c>
      <c r="F136" s="10">
        <v>1.4342684009960359E-2</v>
      </c>
      <c r="G136" s="10">
        <v>0</v>
      </c>
      <c r="H136" s="10">
        <v>0.38733462563515192</v>
      </c>
      <c r="I136" s="10">
        <f t="shared" si="1"/>
        <v>1</v>
      </c>
    </row>
    <row r="137" spans="1:9" x14ac:dyDescent="0.25">
      <c r="A137" t="s">
        <v>142</v>
      </c>
      <c r="B137" s="10">
        <v>2.7497772277758462E-2</v>
      </c>
      <c r="C137" s="10">
        <v>5.1155043279530688E-2</v>
      </c>
      <c r="D137" s="10">
        <v>0.33612878329051693</v>
      </c>
      <c r="E137" s="10">
        <v>0.3390167989702787</v>
      </c>
      <c r="F137" s="10">
        <v>0</v>
      </c>
      <c r="G137" s="10">
        <v>0</v>
      </c>
      <c r="H137" s="10">
        <v>0.24620160218191528</v>
      </c>
      <c r="I137" s="10">
        <f t="shared" ref="I137:I200" si="2">SUM(B137:H137)</f>
        <v>1</v>
      </c>
    </row>
    <row r="138" spans="1:9" x14ac:dyDescent="0.25">
      <c r="A138" t="s">
        <v>143</v>
      </c>
      <c r="B138" s="10">
        <v>9.9025331580032544E-2</v>
      </c>
      <c r="C138" s="10">
        <v>0</v>
      </c>
      <c r="D138" s="10">
        <v>0.20774643647782184</v>
      </c>
      <c r="E138" s="10">
        <v>0.27516744243268693</v>
      </c>
      <c r="F138" s="10">
        <v>0</v>
      </c>
      <c r="G138" s="10">
        <v>0</v>
      </c>
      <c r="H138" s="10">
        <v>0.41806078950945863</v>
      </c>
      <c r="I138" s="10">
        <f t="shared" si="2"/>
        <v>1</v>
      </c>
    </row>
    <row r="139" spans="1:9" x14ac:dyDescent="0.25">
      <c r="A139" t="s">
        <v>144</v>
      </c>
      <c r="B139" s="10">
        <v>4.3424525291687166E-2</v>
      </c>
      <c r="C139" s="10">
        <v>4.8923494196645156E-2</v>
      </c>
      <c r="D139" s="10">
        <v>0.18199694540743974</v>
      </c>
      <c r="E139" s="10">
        <v>0.42872442006204237</v>
      </c>
      <c r="F139" s="10">
        <v>1.7667838279915801E-3</v>
      </c>
      <c r="G139" s="10">
        <v>4.1075515521019242E-3</v>
      </c>
      <c r="H139" s="10">
        <v>0.29105627966209191</v>
      </c>
      <c r="I139" s="10">
        <f t="shared" si="2"/>
        <v>0.99999999999999989</v>
      </c>
    </row>
    <row r="140" spans="1:9" x14ac:dyDescent="0.25">
      <c r="A140" t="s">
        <v>145</v>
      </c>
      <c r="B140" s="10">
        <v>2.1117476904132272E-3</v>
      </c>
      <c r="C140" s="10">
        <v>0</v>
      </c>
      <c r="D140" s="10">
        <v>0.42774297336017614</v>
      </c>
      <c r="E140" s="10">
        <v>0.31236876807946384</v>
      </c>
      <c r="F140" s="10">
        <v>0</v>
      </c>
      <c r="G140" s="10">
        <v>0</v>
      </c>
      <c r="H140" s="10">
        <v>0.25777651086994668</v>
      </c>
      <c r="I140" s="10">
        <f t="shared" si="2"/>
        <v>0.99999999999999989</v>
      </c>
    </row>
    <row r="141" spans="1:9" x14ac:dyDescent="0.25">
      <c r="A141" t="s">
        <v>146</v>
      </c>
      <c r="B141" s="10">
        <v>6.783665050333349E-3</v>
      </c>
      <c r="C141" s="10">
        <v>8.1358123028259927E-3</v>
      </c>
      <c r="D141" s="10">
        <v>0.22456545288869442</v>
      </c>
      <c r="E141" s="10">
        <v>0.42836570908330224</v>
      </c>
      <c r="F141" s="10">
        <v>0</v>
      </c>
      <c r="G141" s="10">
        <v>0</v>
      </c>
      <c r="H141" s="10">
        <v>0.33214936067484413</v>
      </c>
      <c r="I141" s="10">
        <f t="shared" si="2"/>
        <v>1</v>
      </c>
    </row>
    <row r="142" spans="1:9" x14ac:dyDescent="0.25">
      <c r="A142" t="s">
        <v>147</v>
      </c>
      <c r="B142" s="10">
        <v>1.6641863356156262E-3</v>
      </c>
      <c r="C142" s="10">
        <v>0</v>
      </c>
      <c r="D142" s="10">
        <v>0.30143011852751128</v>
      </c>
      <c r="E142" s="10">
        <v>0.39581235799810033</v>
      </c>
      <c r="F142" s="10">
        <v>0</v>
      </c>
      <c r="G142" s="10">
        <v>0</v>
      </c>
      <c r="H142" s="10">
        <v>0.30109333713877279</v>
      </c>
      <c r="I142" s="10">
        <f t="shared" si="2"/>
        <v>1</v>
      </c>
    </row>
    <row r="143" spans="1:9" x14ac:dyDescent="0.25">
      <c r="A143" t="s">
        <v>148</v>
      </c>
      <c r="B143" s="10">
        <v>5.9105178800494915E-4</v>
      </c>
      <c r="C143" s="10">
        <v>5.9105178800494915E-4</v>
      </c>
      <c r="D143" s="10">
        <v>0.21202492853119986</v>
      </c>
      <c r="E143" s="10">
        <v>0.43492954237129694</v>
      </c>
      <c r="F143" s="10">
        <v>3.337008650964958E-2</v>
      </c>
      <c r="G143" s="10">
        <v>0</v>
      </c>
      <c r="H143" s="10">
        <v>0.31849333901184362</v>
      </c>
      <c r="I143" s="10">
        <f t="shared" si="2"/>
        <v>0.99999999999999989</v>
      </c>
    </row>
    <row r="144" spans="1:9" x14ac:dyDescent="0.25">
      <c r="A144" t="s">
        <v>149</v>
      </c>
      <c r="B144" s="10">
        <v>7.5206512853930551E-4</v>
      </c>
      <c r="C144" s="10">
        <v>1.8083751965686727E-2</v>
      </c>
      <c r="D144" s="10">
        <v>0.25709105006209892</v>
      </c>
      <c r="E144" s="10">
        <v>0.293480913329702</v>
      </c>
      <c r="F144" s="10">
        <v>7.5206512853930551E-4</v>
      </c>
      <c r="G144" s="10">
        <v>0</v>
      </c>
      <c r="H144" s="10">
        <v>0.42984015438543371</v>
      </c>
      <c r="I144" s="10">
        <f t="shared" si="2"/>
        <v>1</v>
      </c>
    </row>
    <row r="145" spans="1:9" x14ac:dyDescent="0.25">
      <c r="A145" t="s">
        <v>150</v>
      </c>
      <c r="B145" s="10">
        <v>1.3606329457647491E-3</v>
      </c>
      <c r="C145" s="10">
        <v>0</v>
      </c>
      <c r="D145" s="10">
        <v>0.16920097252056179</v>
      </c>
      <c r="E145" s="10">
        <v>0.45471343457812158</v>
      </c>
      <c r="F145" s="10">
        <v>4.3652302387555703E-3</v>
      </c>
      <c r="G145" s="10">
        <v>0</v>
      </c>
      <c r="H145" s="10">
        <v>0.37035972971679643</v>
      </c>
      <c r="I145" s="10">
        <f t="shared" si="2"/>
        <v>1</v>
      </c>
    </row>
    <row r="146" spans="1:9" x14ac:dyDescent="0.25">
      <c r="A146" t="s">
        <v>151</v>
      </c>
      <c r="B146" s="10">
        <v>6.1523085815055837E-3</v>
      </c>
      <c r="C146" s="10">
        <v>4.1015390543370561E-3</v>
      </c>
      <c r="D146" s="10">
        <v>0.433468417180293</v>
      </c>
      <c r="E146" s="10">
        <v>0.33377729075647317</v>
      </c>
      <c r="F146" s="10">
        <v>0</v>
      </c>
      <c r="G146" s="10">
        <v>0</v>
      </c>
      <c r="H146" s="10">
        <v>0.22250044442739114</v>
      </c>
      <c r="I146" s="10">
        <f t="shared" si="2"/>
        <v>0.99999999999999989</v>
      </c>
    </row>
    <row r="147" spans="1:9" x14ac:dyDescent="0.25">
      <c r="A147" t="s">
        <v>152</v>
      </c>
      <c r="B147" s="10">
        <v>2.093599505828541E-2</v>
      </c>
      <c r="C147" s="10">
        <v>5.6621831056932984E-2</v>
      </c>
      <c r="D147" s="10">
        <v>0.13272925703962107</v>
      </c>
      <c r="E147" s="10">
        <v>0.42418965673785375</v>
      </c>
      <c r="F147" s="10">
        <v>0</v>
      </c>
      <c r="G147" s="10">
        <v>0</v>
      </c>
      <c r="H147" s="10">
        <v>0.3655232601073069</v>
      </c>
      <c r="I147" s="10">
        <f t="shared" si="2"/>
        <v>1</v>
      </c>
    </row>
    <row r="148" spans="1:9" x14ac:dyDescent="0.25">
      <c r="A148" t="s">
        <v>153</v>
      </c>
      <c r="B148" s="10">
        <v>0</v>
      </c>
      <c r="C148" s="10">
        <v>2.2355911246715151E-2</v>
      </c>
      <c r="D148" s="10">
        <v>0.39773798269161048</v>
      </c>
      <c r="E148" s="10">
        <v>0.4407083532438516</v>
      </c>
      <c r="F148" s="10">
        <v>1.4884796015963715E-2</v>
      </c>
      <c r="G148" s="10">
        <v>0</v>
      </c>
      <c r="H148" s="10">
        <v>0.12431295680185911</v>
      </c>
      <c r="I148" s="10">
        <f t="shared" si="2"/>
        <v>1</v>
      </c>
    </row>
    <row r="149" spans="1:9" x14ac:dyDescent="0.25">
      <c r="A149" t="s">
        <v>154</v>
      </c>
      <c r="B149" s="10">
        <v>1.795726777225853E-3</v>
      </c>
      <c r="C149" s="10">
        <v>0.11111766950435192</v>
      </c>
      <c r="D149" s="10">
        <v>0.24213791759873113</v>
      </c>
      <c r="E149" s="10">
        <v>0.40165291980954015</v>
      </c>
      <c r="F149" s="10">
        <v>0</v>
      </c>
      <c r="G149" s="10">
        <v>0</v>
      </c>
      <c r="H149" s="10">
        <v>0.24329576631015079</v>
      </c>
      <c r="I149" s="10">
        <f t="shared" si="2"/>
        <v>0.99999999999999989</v>
      </c>
    </row>
    <row r="150" spans="1:9" x14ac:dyDescent="0.25">
      <c r="A150" t="s">
        <v>155</v>
      </c>
      <c r="B150" s="10">
        <v>6.3980869890518386E-3</v>
      </c>
      <c r="C150" s="10">
        <v>6.8288392619375846E-2</v>
      </c>
      <c r="D150" s="10">
        <v>0.40604956826188848</v>
      </c>
      <c r="E150" s="10">
        <v>0.28366546744834087</v>
      </c>
      <c r="F150" s="10">
        <v>0</v>
      </c>
      <c r="G150" s="10">
        <v>0</v>
      </c>
      <c r="H150" s="10">
        <v>0.2355984846813429</v>
      </c>
      <c r="I150" s="10">
        <f t="shared" si="2"/>
        <v>0.99999999999999989</v>
      </c>
    </row>
    <row r="151" spans="1:9" x14ac:dyDescent="0.25">
      <c r="A151" t="s">
        <v>156</v>
      </c>
      <c r="B151" s="10">
        <v>3.0852973402154857E-2</v>
      </c>
      <c r="C151" s="10">
        <v>0</v>
      </c>
      <c r="D151" s="10">
        <v>0.47176031411072106</v>
      </c>
      <c r="E151" s="10">
        <v>0.27710727515027267</v>
      </c>
      <c r="F151" s="10">
        <v>0</v>
      </c>
      <c r="G151" s="10">
        <v>0</v>
      </c>
      <c r="H151" s="10">
        <v>0.22027943733685151</v>
      </c>
      <c r="I151" s="10">
        <f t="shared" si="2"/>
        <v>1</v>
      </c>
    </row>
    <row r="152" spans="1:9" x14ac:dyDescent="0.25">
      <c r="A152" t="s">
        <v>157</v>
      </c>
      <c r="B152" s="10">
        <v>5.358084626851437E-3</v>
      </c>
      <c r="C152" s="10">
        <v>1.6512606093457935E-3</v>
      </c>
      <c r="D152" s="10">
        <v>0.37153867957780196</v>
      </c>
      <c r="E152" s="10">
        <v>0.33221612521591853</v>
      </c>
      <c r="F152" s="10">
        <v>1.1008404062305291E-3</v>
      </c>
      <c r="G152" s="10">
        <v>0</v>
      </c>
      <c r="H152" s="10">
        <v>0.28813500956385191</v>
      </c>
      <c r="I152" s="10">
        <f t="shared" si="2"/>
        <v>1.0000000000000002</v>
      </c>
    </row>
    <row r="153" spans="1:9" x14ac:dyDescent="0.25">
      <c r="A153" t="s">
        <v>158</v>
      </c>
      <c r="B153" s="10">
        <v>7.4711905382840742E-4</v>
      </c>
      <c r="C153" s="10">
        <v>3.7355952691420371E-4</v>
      </c>
      <c r="D153" s="10">
        <v>0.23247006080088484</v>
      </c>
      <c r="E153" s="10">
        <v>0.45619565715159377</v>
      </c>
      <c r="F153" s="10">
        <v>0</v>
      </c>
      <c r="G153" s="10">
        <v>7.2782470426328875E-3</v>
      </c>
      <c r="H153" s="10">
        <v>0.30293535642414587</v>
      </c>
      <c r="I153" s="10">
        <f t="shared" si="2"/>
        <v>1</v>
      </c>
    </row>
    <row r="154" spans="1:9" x14ac:dyDescent="0.25">
      <c r="A154" t="s">
        <v>159</v>
      </c>
      <c r="B154" s="10">
        <v>3.5152090978982689E-4</v>
      </c>
      <c r="C154" s="10">
        <v>6.7014169458110312E-2</v>
      </c>
      <c r="D154" s="10">
        <v>0.35274307329497284</v>
      </c>
      <c r="E154" s="10">
        <v>0.37050589151066049</v>
      </c>
      <c r="F154" s="10">
        <v>3.8745553904213817E-2</v>
      </c>
      <c r="G154" s="10">
        <v>0</v>
      </c>
      <c r="H154" s="10">
        <v>0.17063979092225262</v>
      </c>
      <c r="I154" s="10">
        <f t="shared" si="2"/>
        <v>1</v>
      </c>
    </row>
    <row r="155" spans="1:9" x14ac:dyDescent="0.25">
      <c r="A155" t="s">
        <v>160</v>
      </c>
      <c r="B155" s="10">
        <v>1.6234800016283503E-3</v>
      </c>
      <c r="C155" s="10">
        <v>3.3149515486598967E-2</v>
      </c>
      <c r="D155" s="10">
        <v>0.42463130464760512</v>
      </c>
      <c r="E155" s="10">
        <v>0.32537499445480111</v>
      </c>
      <c r="F155" s="10">
        <v>2.5478734826905172E-2</v>
      </c>
      <c r="G155" s="10">
        <v>0</v>
      </c>
      <c r="H155" s="10">
        <v>0.1897419705824612</v>
      </c>
      <c r="I155" s="10">
        <f t="shared" si="2"/>
        <v>1</v>
      </c>
    </row>
    <row r="156" spans="1:9" x14ac:dyDescent="0.25">
      <c r="A156" t="s">
        <v>161</v>
      </c>
      <c r="B156" s="10">
        <v>1.0555360252070448E-2</v>
      </c>
      <c r="C156" s="10">
        <v>8.2683725676953521E-2</v>
      </c>
      <c r="D156" s="10">
        <v>0.25231512035828696</v>
      </c>
      <c r="E156" s="10">
        <v>0.40002447436197119</v>
      </c>
      <c r="F156" s="10">
        <v>0</v>
      </c>
      <c r="G156" s="10">
        <v>5.2776801260352236E-4</v>
      </c>
      <c r="H156" s="10">
        <v>0.25389355133811448</v>
      </c>
      <c r="I156" s="10">
        <f t="shared" si="2"/>
        <v>1.0000000000000002</v>
      </c>
    </row>
    <row r="157" spans="1:9" x14ac:dyDescent="0.25">
      <c r="A157" t="s">
        <v>162</v>
      </c>
      <c r="B157" s="10">
        <v>0.10210824498615204</v>
      </c>
      <c r="C157" s="10">
        <v>7.4685812524078847E-3</v>
      </c>
      <c r="D157" s="10">
        <v>0.26860125646929844</v>
      </c>
      <c r="E157" s="10">
        <v>0.39850811035110478</v>
      </c>
      <c r="F157" s="10">
        <v>0</v>
      </c>
      <c r="G157" s="10">
        <v>0</v>
      </c>
      <c r="H157" s="10">
        <v>0.223313806941037</v>
      </c>
      <c r="I157" s="10">
        <f t="shared" si="2"/>
        <v>1.0000000000000002</v>
      </c>
    </row>
    <row r="158" spans="1:9" x14ac:dyDescent="0.25">
      <c r="A158" t="s">
        <v>163</v>
      </c>
      <c r="B158" s="10">
        <v>6.1398092463801966E-4</v>
      </c>
      <c r="C158" s="10">
        <v>0</v>
      </c>
      <c r="D158" s="10">
        <v>0.3003128549011207</v>
      </c>
      <c r="E158" s="10">
        <v>0.33970534607220548</v>
      </c>
      <c r="F158" s="10">
        <v>6.1398092463801966E-4</v>
      </c>
      <c r="G158" s="10">
        <v>0</v>
      </c>
      <c r="H158" s="10">
        <v>0.35875383717739784</v>
      </c>
      <c r="I158" s="10">
        <f t="shared" si="2"/>
        <v>1</v>
      </c>
    </row>
    <row r="159" spans="1:9" x14ac:dyDescent="0.25">
      <c r="A159" t="s">
        <v>164</v>
      </c>
      <c r="B159" s="10">
        <v>0</v>
      </c>
      <c r="C159" s="10">
        <v>0.22392109758933326</v>
      </c>
      <c r="D159" s="10">
        <v>0.34221046672855215</v>
      </c>
      <c r="E159" s="10">
        <v>8.8211747158396664E-2</v>
      </c>
      <c r="F159" s="10">
        <v>0</v>
      </c>
      <c r="G159" s="10">
        <v>0</v>
      </c>
      <c r="H159" s="10">
        <v>0.34565668852371778</v>
      </c>
      <c r="I159" s="10">
        <f t="shared" si="2"/>
        <v>0.99999999999999989</v>
      </c>
    </row>
    <row r="160" spans="1:9" x14ac:dyDescent="0.25">
      <c r="A160" t="s">
        <v>165</v>
      </c>
      <c r="B160" s="10">
        <v>2.7874347091804562E-3</v>
      </c>
      <c r="C160" s="10">
        <v>0</v>
      </c>
      <c r="D160" s="10">
        <v>0.40272906618925047</v>
      </c>
      <c r="E160" s="10">
        <v>0.3265228485711188</v>
      </c>
      <c r="F160" s="10">
        <v>0</v>
      </c>
      <c r="G160" s="10">
        <v>0</v>
      </c>
      <c r="H160" s="10">
        <v>0.2679606505304501</v>
      </c>
      <c r="I160" s="10">
        <f t="shared" si="2"/>
        <v>0.99999999999999978</v>
      </c>
    </row>
    <row r="161" spans="1:9" x14ac:dyDescent="0.25">
      <c r="A161" t="s">
        <v>166</v>
      </c>
      <c r="B161" s="10">
        <v>2.3182182892876203E-3</v>
      </c>
      <c r="C161" s="10">
        <v>6.5239623647692715E-2</v>
      </c>
      <c r="D161" s="10">
        <v>4.6259118675418751E-3</v>
      </c>
      <c r="E161" s="10">
        <v>0.54946840501742422</v>
      </c>
      <c r="F161" s="10">
        <v>0</v>
      </c>
      <c r="G161" s="10">
        <v>0</v>
      </c>
      <c r="H161" s="10">
        <v>0.37834784117805359</v>
      </c>
      <c r="I161" s="10">
        <f t="shared" si="2"/>
        <v>1</v>
      </c>
    </row>
    <row r="162" spans="1:9" x14ac:dyDescent="0.25">
      <c r="A162" t="s">
        <v>167</v>
      </c>
      <c r="B162" s="10">
        <v>1.1828370853450565E-3</v>
      </c>
      <c r="C162" s="10">
        <v>3.1781314016113359E-2</v>
      </c>
      <c r="D162" s="10">
        <v>0.1372109264262307</v>
      </c>
      <c r="E162" s="10">
        <v>0.38022019550283243</v>
      </c>
      <c r="F162" s="10">
        <v>0.17324117015701265</v>
      </c>
      <c r="G162" s="10">
        <v>0</v>
      </c>
      <c r="H162" s="10">
        <v>0.27636355681246583</v>
      </c>
      <c r="I162" s="10">
        <f t="shared" si="2"/>
        <v>1</v>
      </c>
    </row>
    <row r="163" spans="1:9" x14ac:dyDescent="0.25">
      <c r="A163" t="s">
        <v>168</v>
      </c>
      <c r="B163" s="10">
        <v>6.6550051821735647E-3</v>
      </c>
      <c r="C163" s="10">
        <v>5.8414833799400642E-4</v>
      </c>
      <c r="D163" s="10">
        <v>0.35939348703493085</v>
      </c>
      <c r="E163" s="10">
        <v>0.35602225268647519</v>
      </c>
      <c r="F163" s="10">
        <v>0</v>
      </c>
      <c r="G163" s="10">
        <v>2.0252502246232908E-2</v>
      </c>
      <c r="H163" s="10">
        <v>0.25709260451219351</v>
      </c>
      <c r="I163" s="10">
        <f t="shared" si="2"/>
        <v>1</v>
      </c>
    </row>
    <row r="164" spans="1:9" x14ac:dyDescent="0.25">
      <c r="A164" t="s">
        <v>169</v>
      </c>
      <c r="B164" s="10">
        <v>4.0961092275233141E-3</v>
      </c>
      <c r="C164" s="10">
        <v>7.6820119086183566E-2</v>
      </c>
      <c r="D164" s="10">
        <v>0.31097443800146546</v>
      </c>
      <c r="E164" s="10">
        <v>0.36743738816944144</v>
      </c>
      <c r="F164" s="10">
        <v>3.4040480811420928E-2</v>
      </c>
      <c r="G164" s="10">
        <v>1.1414711915999787E-3</v>
      </c>
      <c r="H164" s="10">
        <v>0.20548999351236538</v>
      </c>
      <c r="I164" s="10">
        <f t="shared" si="2"/>
        <v>1</v>
      </c>
    </row>
    <row r="165" spans="1:9" x14ac:dyDescent="0.25">
      <c r="A165" t="s">
        <v>170</v>
      </c>
      <c r="B165" s="10">
        <v>1.3456805185585261E-2</v>
      </c>
      <c r="C165" s="10">
        <v>3.7399998828104505E-2</v>
      </c>
      <c r="D165" s="10">
        <v>0.39058584670441221</v>
      </c>
      <c r="E165" s="10">
        <v>0.36032458306242221</v>
      </c>
      <c r="F165" s="10">
        <v>0</v>
      </c>
      <c r="G165" s="10">
        <v>0</v>
      </c>
      <c r="H165" s="10">
        <v>0.19823276621947575</v>
      </c>
      <c r="I165" s="10">
        <f t="shared" si="2"/>
        <v>0.99999999999999989</v>
      </c>
    </row>
    <row r="166" spans="1:9" x14ac:dyDescent="0.25">
      <c r="A166" t="s">
        <v>171</v>
      </c>
      <c r="B166" s="10">
        <v>1.3793334890922686E-3</v>
      </c>
      <c r="C166" s="10">
        <v>2.069000233638403E-3</v>
      </c>
      <c r="D166" s="10">
        <v>0.13337901042160244</v>
      </c>
      <c r="E166" s="10">
        <v>0.6402879987634551</v>
      </c>
      <c r="F166" s="10">
        <v>0</v>
      </c>
      <c r="G166" s="10">
        <v>0</v>
      </c>
      <c r="H166" s="10">
        <v>0.22288465709221175</v>
      </c>
      <c r="I166" s="10">
        <f t="shared" si="2"/>
        <v>0.99999999999999989</v>
      </c>
    </row>
    <row r="167" spans="1:9" x14ac:dyDescent="0.25">
      <c r="A167" t="s">
        <v>172</v>
      </c>
      <c r="B167" s="10">
        <v>1.7808177549662522E-2</v>
      </c>
      <c r="C167" s="10">
        <v>0.15072380229998431</v>
      </c>
      <c r="D167" s="10">
        <v>0.36595805500438733</v>
      </c>
      <c r="E167" s="10">
        <v>0.28917718906911311</v>
      </c>
      <c r="F167" s="10">
        <v>0.12302574117800109</v>
      </c>
      <c r="G167" s="10">
        <v>8.1140267062785904E-4</v>
      </c>
      <c r="H167" s="10">
        <v>5.249563222822385E-2</v>
      </c>
      <c r="I167" s="10">
        <f t="shared" si="2"/>
        <v>1.0000000000000002</v>
      </c>
    </row>
    <row r="168" spans="1:9" x14ac:dyDescent="0.25">
      <c r="A168" t="s">
        <v>173</v>
      </c>
      <c r="B168" s="10">
        <v>1.2727122033005585E-2</v>
      </c>
      <c r="C168" s="10">
        <v>7.0706233516697695E-3</v>
      </c>
      <c r="D168" s="10">
        <v>0.31359912928384498</v>
      </c>
      <c r="E168" s="10">
        <v>8.3378897608648722E-2</v>
      </c>
      <c r="F168" s="10">
        <v>5.6564986813358153E-3</v>
      </c>
      <c r="G168" s="10">
        <v>3.2634462079631825E-2</v>
      </c>
      <c r="H168" s="10">
        <v>0.54493326696186339</v>
      </c>
      <c r="I168" s="10">
        <f t="shared" si="2"/>
        <v>1</v>
      </c>
    </row>
    <row r="169" spans="1:9" x14ac:dyDescent="0.25">
      <c r="A169" t="s">
        <v>174</v>
      </c>
      <c r="B169" s="10">
        <v>1.191150082548818E-2</v>
      </c>
      <c r="C169" s="10">
        <v>9.2654059598380537E-3</v>
      </c>
      <c r="D169" s="10">
        <v>0.52540856700370209</v>
      </c>
      <c r="E169" s="10">
        <v>0.26984156463547465</v>
      </c>
      <c r="F169" s="10">
        <v>0</v>
      </c>
      <c r="G169" s="10">
        <v>0</v>
      </c>
      <c r="H169" s="10">
        <v>0.18357296157549696</v>
      </c>
      <c r="I169" s="10">
        <f t="shared" si="2"/>
        <v>0.99999999999999989</v>
      </c>
    </row>
    <row r="170" spans="1:9" x14ac:dyDescent="0.25">
      <c r="A170" t="s">
        <v>175</v>
      </c>
      <c r="B170" s="10">
        <v>3.7800557953524636E-3</v>
      </c>
      <c r="C170" s="10">
        <v>0.11943245817916413</v>
      </c>
      <c r="D170" s="10">
        <v>8.9825701627276322E-2</v>
      </c>
      <c r="E170" s="10">
        <v>0.31787491172960675</v>
      </c>
      <c r="F170" s="10">
        <v>7.9283864735960871E-2</v>
      </c>
      <c r="G170" s="10">
        <v>1.5716859015054677E-3</v>
      </c>
      <c r="H170" s="10">
        <v>0.3882313220311342</v>
      </c>
      <c r="I170" s="10">
        <f t="shared" si="2"/>
        <v>1</v>
      </c>
    </row>
    <row r="171" spans="1:9" x14ac:dyDescent="0.25">
      <c r="A171" t="s">
        <v>176</v>
      </c>
      <c r="B171" s="10">
        <v>9.9551448608264058E-3</v>
      </c>
      <c r="C171" s="10">
        <v>5.7309569664280302E-2</v>
      </c>
      <c r="D171" s="10">
        <v>0.22598423501016543</v>
      </c>
      <c r="E171" s="10">
        <v>0.33670524772026134</v>
      </c>
      <c r="F171" s="10">
        <v>2.3032821138541097E-2</v>
      </c>
      <c r="G171" s="10">
        <v>8.3484119625756165E-3</v>
      </c>
      <c r="H171" s="10">
        <v>0.33866456964334984</v>
      </c>
      <c r="I171" s="10">
        <f t="shared" si="2"/>
        <v>1</v>
      </c>
    </row>
    <row r="172" spans="1:9" x14ac:dyDescent="0.25">
      <c r="A172" t="s">
        <v>177</v>
      </c>
      <c r="B172" s="10">
        <v>4.888441440066997E-3</v>
      </c>
      <c r="C172" s="10">
        <v>3.5842072192336982E-2</v>
      </c>
      <c r="D172" s="10">
        <v>0.12035680616748455</v>
      </c>
      <c r="E172" s="10">
        <v>0.42559454092492449</v>
      </c>
      <c r="F172" s="10">
        <v>6.887125696499638E-2</v>
      </c>
      <c r="G172" s="10">
        <v>4.1131708021390274E-2</v>
      </c>
      <c r="H172" s="10">
        <v>0.30331517428880028</v>
      </c>
      <c r="I172" s="10">
        <f t="shared" si="2"/>
        <v>1</v>
      </c>
    </row>
    <row r="173" spans="1:9" x14ac:dyDescent="0.25">
      <c r="A173" t="s">
        <v>178</v>
      </c>
      <c r="B173" s="10">
        <v>1.9987229492836045E-2</v>
      </c>
      <c r="C173" s="10">
        <v>9.9936147464180225E-3</v>
      </c>
      <c r="D173" s="10">
        <v>0.58439141284661855</v>
      </c>
      <c r="E173" s="10">
        <v>0</v>
      </c>
      <c r="F173" s="10">
        <v>9.9936147464180225E-3</v>
      </c>
      <c r="G173" s="10">
        <v>0</v>
      </c>
      <c r="H173" s="10">
        <v>0.37563412816770941</v>
      </c>
      <c r="I173" s="10">
        <f t="shared" si="2"/>
        <v>1</v>
      </c>
    </row>
    <row r="174" spans="1:9" x14ac:dyDescent="0.25">
      <c r="A174" t="s">
        <v>179</v>
      </c>
      <c r="B174" s="10">
        <v>7.6559400630233157E-3</v>
      </c>
      <c r="C174" s="10">
        <v>1.5311880126046631E-2</v>
      </c>
      <c r="D174" s="10">
        <v>3.8279700315116579E-3</v>
      </c>
      <c r="E174" s="10">
        <v>0.33016654942551454</v>
      </c>
      <c r="F174" s="10">
        <v>0</v>
      </c>
      <c r="G174" s="10">
        <v>0</v>
      </c>
      <c r="H174" s="10">
        <v>0.64303766035390397</v>
      </c>
      <c r="I174" s="10">
        <f t="shared" si="2"/>
        <v>1</v>
      </c>
    </row>
    <row r="175" spans="1:9" x14ac:dyDescent="0.25">
      <c r="A175" t="s">
        <v>180</v>
      </c>
      <c r="B175" s="10">
        <v>2.4818118710782369E-3</v>
      </c>
      <c r="C175" s="10">
        <v>5.4502279423215262E-2</v>
      </c>
      <c r="D175" s="10">
        <v>0.38115182142251736</v>
      </c>
      <c r="E175" s="10">
        <v>0</v>
      </c>
      <c r="F175" s="10">
        <v>0.25752746104670626</v>
      </c>
      <c r="G175" s="10">
        <v>0</v>
      </c>
      <c r="H175" s="10">
        <v>0.30433662623648289</v>
      </c>
      <c r="I175" s="10">
        <f t="shared" si="2"/>
        <v>1</v>
      </c>
    </row>
    <row r="176" spans="1:9" x14ac:dyDescent="0.25">
      <c r="A176" t="s">
        <v>181</v>
      </c>
      <c r="B176" s="10">
        <v>1.0208025163350782E-2</v>
      </c>
      <c r="C176" s="10">
        <v>4.8736668431491749E-2</v>
      </c>
      <c r="D176" s="10">
        <v>0.42609871013715822</v>
      </c>
      <c r="E176" s="10">
        <v>0.14267359773153834</v>
      </c>
      <c r="F176" s="10">
        <v>0.17483067444477193</v>
      </c>
      <c r="G176" s="10">
        <v>0</v>
      </c>
      <c r="H176" s="10">
        <v>0.19745232409168889</v>
      </c>
      <c r="I176" s="10">
        <f t="shared" si="2"/>
        <v>0.99999999999999989</v>
      </c>
    </row>
    <row r="177" spans="1:9" x14ac:dyDescent="0.25">
      <c r="A177" t="s">
        <v>182</v>
      </c>
      <c r="B177" s="10">
        <v>0</v>
      </c>
      <c r="C177" s="10">
        <v>0.10318552204239125</v>
      </c>
      <c r="D177" s="10">
        <v>0.27808185008340636</v>
      </c>
      <c r="E177" s="10">
        <v>0.23993496680467047</v>
      </c>
      <c r="F177" s="10">
        <v>0</v>
      </c>
      <c r="G177" s="10">
        <v>6.7946963156664333E-2</v>
      </c>
      <c r="H177" s="10">
        <v>0.31085069791286768</v>
      </c>
      <c r="I177" s="10">
        <f t="shared" si="2"/>
        <v>1</v>
      </c>
    </row>
    <row r="178" spans="1:9" x14ac:dyDescent="0.25">
      <c r="A178" t="s">
        <v>183</v>
      </c>
      <c r="B178" s="10">
        <v>4.3599990699022449E-2</v>
      </c>
      <c r="C178" s="10">
        <v>8.2806210275316369E-4</v>
      </c>
      <c r="D178" s="10">
        <v>0.20814966944646424</v>
      </c>
      <c r="E178" s="10">
        <v>0.46036787243158622</v>
      </c>
      <c r="F178" s="10">
        <v>6.1644623204957739E-3</v>
      </c>
      <c r="G178" s="10">
        <v>2.6888278259026389E-2</v>
      </c>
      <c r="H178" s="10">
        <v>0.25400166474065178</v>
      </c>
      <c r="I178" s="10">
        <f t="shared" si="2"/>
        <v>0.99999999999999989</v>
      </c>
    </row>
    <row r="179" spans="1:9" x14ac:dyDescent="0.25">
      <c r="A179" t="s">
        <v>184</v>
      </c>
      <c r="B179" s="10">
        <v>7.8544518433028114E-3</v>
      </c>
      <c r="C179" s="10">
        <v>3.1417807373211246E-3</v>
      </c>
      <c r="D179" s="10">
        <v>0.22579523692568815</v>
      </c>
      <c r="E179" s="10">
        <v>0.33108600265530796</v>
      </c>
      <c r="F179" s="10">
        <v>0</v>
      </c>
      <c r="G179" s="10">
        <v>1.8890943812379359E-2</v>
      </c>
      <c r="H179" s="10">
        <v>0.41323158402600069</v>
      </c>
      <c r="I179" s="10">
        <f t="shared" si="2"/>
        <v>1</v>
      </c>
    </row>
    <row r="180" spans="1:9" x14ac:dyDescent="0.25">
      <c r="A180" t="s">
        <v>185</v>
      </c>
      <c r="B180" s="10">
        <v>2.3132518381302793E-2</v>
      </c>
      <c r="C180" s="10">
        <v>4.002635058207115E-2</v>
      </c>
      <c r="D180" s="10">
        <v>0.22140263464759669</v>
      </c>
      <c r="E180" s="10">
        <v>0.49807074072394669</v>
      </c>
      <c r="F180" s="10">
        <v>2.9197530418520971E-2</v>
      </c>
      <c r="G180" s="10">
        <v>0</v>
      </c>
      <c r="H180" s="10">
        <v>0.18817022524656174</v>
      </c>
      <c r="I180" s="10">
        <f t="shared" si="2"/>
        <v>1.0000000000000002</v>
      </c>
    </row>
    <row r="181" spans="1:9" x14ac:dyDescent="0.25">
      <c r="A181" t="s">
        <v>186</v>
      </c>
      <c r="B181" s="10">
        <v>0</v>
      </c>
      <c r="C181" s="10">
        <v>0.38356511527413323</v>
      </c>
      <c r="D181" s="10">
        <v>3.2519101580752899E-2</v>
      </c>
      <c r="E181" s="10">
        <v>0.10670440686361952</v>
      </c>
      <c r="F181" s="10">
        <v>0</v>
      </c>
      <c r="G181" s="10">
        <v>0.47721137628149429</v>
      </c>
      <c r="H181" s="10">
        <v>0</v>
      </c>
      <c r="I181" s="10">
        <f t="shared" si="2"/>
        <v>1</v>
      </c>
    </row>
    <row r="182" spans="1:9" x14ac:dyDescent="0.25">
      <c r="A182" t="s">
        <v>187</v>
      </c>
      <c r="B182" s="10">
        <v>0</v>
      </c>
      <c r="C182" s="10">
        <v>0</v>
      </c>
      <c r="D182" s="10">
        <v>0</v>
      </c>
      <c r="E182" s="10">
        <v>0.49210165610974022</v>
      </c>
      <c r="F182" s="10">
        <v>0.50789834389025978</v>
      </c>
      <c r="G182" s="10">
        <v>0</v>
      </c>
      <c r="H182" s="10">
        <v>0</v>
      </c>
      <c r="I182" s="10">
        <f t="shared" si="2"/>
        <v>1</v>
      </c>
    </row>
    <row r="183" spans="1:9" x14ac:dyDescent="0.25">
      <c r="A183" t="s">
        <v>188</v>
      </c>
      <c r="B183" s="10">
        <v>0</v>
      </c>
      <c r="C183" s="10">
        <v>0</v>
      </c>
      <c r="D183" s="10">
        <v>4.8446524412145954E-2</v>
      </c>
      <c r="E183" s="10">
        <v>0</v>
      </c>
      <c r="F183" s="10">
        <v>0</v>
      </c>
      <c r="G183" s="10">
        <v>0.47996922388168478</v>
      </c>
      <c r="H183" s="10">
        <v>0.47158425170616924</v>
      </c>
      <c r="I183" s="10">
        <f t="shared" si="2"/>
        <v>1</v>
      </c>
    </row>
    <row r="184" spans="1:9" x14ac:dyDescent="0.25">
      <c r="A184" t="s">
        <v>189</v>
      </c>
      <c r="B184" s="10">
        <v>0</v>
      </c>
      <c r="C184" s="10">
        <v>9.7745476156090739E-3</v>
      </c>
      <c r="D184" s="10">
        <v>0.99022545238439097</v>
      </c>
      <c r="E184" s="10">
        <v>0</v>
      </c>
      <c r="F184" s="10">
        <v>0</v>
      </c>
      <c r="G184" s="10">
        <v>0</v>
      </c>
      <c r="H184" s="10">
        <v>0</v>
      </c>
      <c r="I184" s="10">
        <f t="shared" si="2"/>
        <v>1</v>
      </c>
    </row>
    <row r="185" spans="1:9" x14ac:dyDescent="0.25">
      <c r="A185" t="s">
        <v>190</v>
      </c>
      <c r="B185" s="10">
        <v>0.10434599838500115</v>
      </c>
      <c r="C185" s="10">
        <v>0.49616865772138785</v>
      </c>
      <c r="D185" s="10">
        <v>5.3090464772957658E-3</v>
      </c>
      <c r="E185" s="10">
        <v>0</v>
      </c>
      <c r="F185" s="10">
        <v>0.12350811750421897</v>
      </c>
      <c r="G185" s="10">
        <v>0.27066817991209624</v>
      </c>
      <c r="H185" s="10">
        <v>0</v>
      </c>
      <c r="I185" s="10">
        <f t="shared" si="2"/>
        <v>1</v>
      </c>
    </row>
    <row r="186" spans="1:9" x14ac:dyDescent="0.25">
      <c r="A186" t="s">
        <v>191</v>
      </c>
      <c r="B186" s="10">
        <v>0.36291969023147053</v>
      </c>
      <c r="C186" s="10">
        <v>0</v>
      </c>
      <c r="D186" s="10">
        <v>0.63708030976852947</v>
      </c>
      <c r="E186" s="10">
        <v>0</v>
      </c>
      <c r="F186" s="10">
        <v>0</v>
      </c>
      <c r="G186" s="10">
        <v>0</v>
      </c>
      <c r="H186" s="10">
        <v>0</v>
      </c>
      <c r="I186" s="10">
        <f t="shared" si="2"/>
        <v>1</v>
      </c>
    </row>
    <row r="187" spans="1:9" x14ac:dyDescent="0.25">
      <c r="A187" t="s">
        <v>192</v>
      </c>
      <c r="B187" s="10">
        <v>0</v>
      </c>
      <c r="C187" s="10">
        <v>0.28244122183987402</v>
      </c>
      <c r="D187" s="10">
        <v>0.2542633633628576</v>
      </c>
      <c r="E187" s="10">
        <v>0</v>
      </c>
      <c r="F187" s="10">
        <v>0.10074928145175786</v>
      </c>
      <c r="G187" s="10">
        <v>0</v>
      </c>
      <c r="H187" s="10">
        <v>0.36254613334551067</v>
      </c>
      <c r="I187" s="10">
        <f t="shared" si="2"/>
        <v>1.0000000000000002</v>
      </c>
    </row>
    <row r="188" spans="1:9" x14ac:dyDescent="0.25">
      <c r="A188" t="s">
        <v>193</v>
      </c>
      <c r="B188" s="10">
        <v>0</v>
      </c>
      <c r="C188" s="10">
        <v>0</v>
      </c>
      <c r="D188" s="10">
        <v>1</v>
      </c>
      <c r="E188" s="10">
        <v>0</v>
      </c>
      <c r="F188" s="10">
        <v>0</v>
      </c>
      <c r="G188" s="10">
        <v>0</v>
      </c>
      <c r="H188" s="10">
        <v>0</v>
      </c>
      <c r="I188" s="10">
        <f t="shared" si="2"/>
        <v>1</v>
      </c>
    </row>
    <row r="189" spans="1:9" x14ac:dyDescent="0.25">
      <c r="A189" t="s">
        <v>194</v>
      </c>
      <c r="B189" s="10">
        <v>3.2551129686955786E-4</v>
      </c>
      <c r="C189" s="10">
        <v>2.9296016718260206E-3</v>
      </c>
      <c r="D189" s="10">
        <v>0.60513852133238288</v>
      </c>
      <c r="E189" s="10">
        <v>0.21990241171319852</v>
      </c>
      <c r="F189" s="10">
        <v>0</v>
      </c>
      <c r="G189" s="10">
        <v>0</v>
      </c>
      <c r="H189" s="10">
        <v>0.17170395398572308</v>
      </c>
      <c r="I189" s="10">
        <f t="shared" si="2"/>
        <v>1</v>
      </c>
    </row>
    <row r="190" spans="1:9" x14ac:dyDescent="0.25">
      <c r="A190" t="s">
        <v>195</v>
      </c>
      <c r="B190" s="10">
        <v>0.99920539444414391</v>
      </c>
      <c r="C190" s="10">
        <v>0</v>
      </c>
      <c r="D190" s="10">
        <v>7.9460555585610028E-4</v>
      </c>
      <c r="E190" s="10">
        <v>0</v>
      </c>
      <c r="F190" s="10">
        <v>0</v>
      </c>
      <c r="G190" s="10">
        <v>0</v>
      </c>
      <c r="H190" s="10">
        <v>0</v>
      </c>
      <c r="I190" s="10">
        <f t="shared" si="2"/>
        <v>1</v>
      </c>
    </row>
    <row r="191" spans="1:9" x14ac:dyDescent="0.25">
      <c r="A191" t="s">
        <v>196</v>
      </c>
      <c r="B191" s="10">
        <v>0</v>
      </c>
      <c r="C191" s="10">
        <v>0</v>
      </c>
      <c r="D191" s="10">
        <v>0.13299782635374122</v>
      </c>
      <c r="E191" s="10">
        <v>0.58052661422400775</v>
      </c>
      <c r="F191" s="10">
        <v>0</v>
      </c>
      <c r="G191" s="10">
        <v>0</v>
      </c>
      <c r="H191" s="10">
        <v>0.28647555942225111</v>
      </c>
      <c r="I191" s="10">
        <f t="shared" si="2"/>
        <v>1</v>
      </c>
    </row>
    <row r="192" spans="1:9" x14ac:dyDescent="0.25">
      <c r="A192" t="s">
        <v>197</v>
      </c>
      <c r="B192" s="10">
        <v>0</v>
      </c>
      <c r="C192" s="10">
        <v>0</v>
      </c>
      <c r="D192" s="10">
        <v>0.33960954412825906</v>
      </c>
      <c r="E192" s="10">
        <v>0</v>
      </c>
      <c r="F192" s="10">
        <v>0.32603222162959244</v>
      </c>
      <c r="G192" s="10">
        <v>0</v>
      </c>
      <c r="H192" s="10">
        <v>0.3343582342421485</v>
      </c>
      <c r="I192" s="10">
        <f t="shared" si="2"/>
        <v>1</v>
      </c>
    </row>
    <row r="193" spans="1:9" ht="30" x14ac:dyDescent="0.25">
      <c r="A193" s="11" t="s">
        <v>198</v>
      </c>
      <c r="B193" s="10">
        <v>0</v>
      </c>
      <c r="C193" s="10">
        <v>0</v>
      </c>
      <c r="D193" s="10">
        <v>0</v>
      </c>
      <c r="E193" s="10">
        <v>0</v>
      </c>
      <c r="F193" s="10">
        <v>0</v>
      </c>
      <c r="G193" s="10">
        <v>0</v>
      </c>
      <c r="H193" s="10">
        <v>1</v>
      </c>
      <c r="I193" s="10">
        <f t="shared" si="2"/>
        <v>1</v>
      </c>
    </row>
    <row r="194" spans="1:9" x14ac:dyDescent="0.25">
      <c r="A194" t="s">
        <v>199</v>
      </c>
      <c r="B194" s="10">
        <v>0</v>
      </c>
      <c r="C194" s="10">
        <v>0</v>
      </c>
      <c r="D194" s="10">
        <v>0.96292944250519008</v>
      </c>
      <c r="E194" s="10">
        <v>0</v>
      </c>
      <c r="F194" s="10">
        <v>0</v>
      </c>
      <c r="G194" s="10">
        <v>0</v>
      </c>
      <c r="H194" s="10">
        <v>3.7070557494809968E-2</v>
      </c>
      <c r="I194" s="10">
        <f t="shared" si="2"/>
        <v>1</v>
      </c>
    </row>
    <row r="195" spans="1:9" x14ac:dyDescent="0.25">
      <c r="A195" t="s">
        <v>200</v>
      </c>
      <c r="B195" s="10">
        <v>0.31316070045163052</v>
      </c>
      <c r="C195" s="10">
        <v>0.19919592692299617</v>
      </c>
      <c r="D195" s="10">
        <v>2.6842326579906491E-2</v>
      </c>
      <c r="E195" s="10">
        <v>0.33266864090114612</v>
      </c>
      <c r="F195" s="10">
        <v>0</v>
      </c>
      <c r="G195" s="10">
        <v>0</v>
      </c>
      <c r="H195" s="10">
        <v>0.12813240514432073</v>
      </c>
      <c r="I195" s="10">
        <f t="shared" si="2"/>
        <v>1</v>
      </c>
    </row>
    <row r="196" spans="1:9" x14ac:dyDescent="0.25">
      <c r="A196" t="s">
        <v>201</v>
      </c>
      <c r="B196" s="10">
        <v>0</v>
      </c>
      <c r="C196" s="10">
        <v>0</v>
      </c>
      <c r="D196" s="10">
        <v>1</v>
      </c>
      <c r="E196" s="10">
        <v>0</v>
      </c>
      <c r="F196" s="10">
        <v>0</v>
      </c>
      <c r="G196" s="10">
        <v>0</v>
      </c>
      <c r="H196" s="10">
        <v>0</v>
      </c>
      <c r="I196" s="10">
        <f t="shared" si="2"/>
        <v>1</v>
      </c>
    </row>
    <row r="197" spans="1:9" x14ac:dyDescent="0.25">
      <c r="A197" t="s">
        <v>202</v>
      </c>
      <c r="B197" s="10">
        <v>0</v>
      </c>
      <c r="C197" s="10">
        <v>0</v>
      </c>
      <c r="D197" s="10">
        <v>0</v>
      </c>
      <c r="E197" s="10">
        <v>0</v>
      </c>
      <c r="F197" s="10">
        <v>0</v>
      </c>
      <c r="G197" s="10">
        <v>0</v>
      </c>
      <c r="H197" s="10">
        <v>1</v>
      </c>
      <c r="I197" s="10">
        <f t="shared" si="2"/>
        <v>1</v>
      </c>
    </row>
    <row r="198" spans="1:9" x14ac:dyDescent="0.25">
      <c r="A198" t="s">
        <v>203</v>
      </c>
      <c r="B198" s="10">
        <v>0</v>
      </c>
      <c r="C198" s="10">
        <v>0</v>
      </c>
      <c r="D198" s="10">
        <v>0.7764783130007803</v>
      </c>
      <c r="E198" s="10">
        <v>0</v>
      </c>
      <c r="F198" s="10">
        <v>0</v>
      </c>
      <c r="G198" s="10">
        <v>0</v>
      </c>
      <c r="H198" s="10">
        <v>0.22352168699921968</v>
      </c>
      <c r="I198" s="10">
        <f t="shared" si="2"/>
        <v>1</v>
      </c>
    </row>
    <row r="199" spans="1:9" x14ac:dyDescent="0.25">
      <c r="A199" t="s">
        <v>204</v>
      </c>
      <c r="B199" s="10">
        <v>0</v>
      </c>
      <c r="C199" s="10">
        <v>0</v>
      </c>
      <c r="D199" s="10">
        <v>0.79476521563885527</v>
      </c>
      <c r="E199" s="10">
        <v>0</v>
      </c>
      <c r="F199" s="10">
        <v>0</v>
      </c>
      <c r="G199" s="10">
        <v>0</v>
      </c>
      <c r="H199" s="10">
        <v>0.2052347843611447</v>
      </c>
      <c r="I199" s="10">
        <f t="shared" si="2"/>
        <v>1</v>
      </c>
    </row>
    <row r="200" spans="1:9" x14ac:dyDescent="0.25">
      <c r="A200" t="s">
        <v>205</v>
      </c>
      <c r="B200" s="10">
        <v>0</v>
      </c>
      <c r="C200" s="10">
        <v>0</v>
      </c>
      <c r="D200" s="10">
        <v>0.61702226023267592</v>
      </c>
      <c r="E200" s="10">
        <v>0</v>
      </c>
      <c r="F200" s="10">
        <v>0</v>
      </c>
      <c r="G200" s="10">
        <v>0</v>
      </c>
      <c r="H200" s="10">
        <v>0.38297773976732408</v>
      </c>
      <c r="I200" s="10">
        <f t="shared" si="2"/>
        <v>1</v>
      </c>
    </row>
    <row r="201" spans="1:9" x14ac:dyDescent="0.25">
      <c r="A201" t="s">
        <v>206</v>
      </c>
      <c r="B201" s="10">
        <v>0</v>
      </c>
      <c r="C201" s="10">
        <v>0</v>
      </c>
      <c r="D201" s="10">
        <v>1</v>
      </c>
      <c r="E201" s="10">
        <v>0</v>
      </c>
      <c r="F201" s="10">
        <v>0</v>
      </c>
      <c r="G201" s="10">
        <v>0</v>
      </c>
      <c r="H201" s="10">
        <v>0</v>
      </c>
      <c r="I201" s="10">
        <f t="shared" ref="I201:I218" si="3">SUM(B201:H201)</f>
        <v>1</v>
      </c>
    </row>
    <row r="202" spans="1:9" x14ac:dyDescent="0.25">
      <c r="A202" t="s">
        <v>207</v>
      </c>
      <c r="B202" s="10">
        <v>0</v>
      </c>
      <c r="C202" s="10">
        <v>3.3389985007896736E-2</v>
      </c>
      <c r="D202" s="10">
        <v>0</v>
      </c>
      <c r="E202" s="10">
        <v>0</v>
      </c>
      <c r="F202" s="10">
        <v>0.96661001499210331</v>
      </c>
      <c r="G202" s="10">
        <v>0</v>
      </c>
      <c r="H202" s="10">
        <v>0</v>
      </c>
      <c r="I202" s="10">
        <f t="shared" si="3"/>
        <v>1</v>
      </c>
    </row>
    <row r="203" spans="1:9" x14ac:dyDescent="0.25">
      <c r="A203" t="s">
        <v>208</v>
      </c>
      <c r="B203" s="10">
        <v>0</v>
      </c>
      <c r="C203" s="10">
        <v>0</v>
      </c>
      <c r="D203" s="10">
        <v>0.74911415615630494</v>
      </c>
      <c r="E203" s="10">
        <v>0</v>
      </c>
      <c r="F203" s="10">
        <v>0</v>
      </c>
      <c r="G203" s="10">
        <v>0</v>
      </c>
      <c r="H203" s="10">
        <v>0.250885843843695</v>
      </c>
      <c r="I203" s="10">
        <f t="shared" si="3"/>
        <v>1</v>
      </c>
    </row>
    <row r="204" spans="1:9" x14ac:dyDescent="0.25">
      <c r="A204" t="s">
        <v>209</v>
      </c>
      <c r="B204" s="10">
        <v>0</v>
      </c>
      <c r="C204" s="10">
        <v>0.71836287980723379</v>
      </c>
      <c r="D204" s="10">
        <v>0.28163712019276621</v>
      </c>
      <c r="E204" s="10">
        <v>0</v>
      </c>
      <c r="F204" s="10">
        <v>0</v>
      </c>
      <c r="G204" s="10">
        <v>0</v>
      </c>
      <c r="H204" s="10">
        <v>0</v>
      </c>
      <c r="I204" s="10">
        <f t="shared" si="3"/>
        <v>1</v>
      </c>
    </row>
    <row r="205" spans="1:9" x14ac:dyDescent="0.25">
      <c r="A205" t="s">
        <v>210</v>
      </c>
      <c r="B205" s="10">
        <v>0</v>
      </c>
      <c r="C205" s="10">
        <v>0</v>
      </c>
      <c r="D205" s="10">
        <v>2.2286598801907916E-2</v>
      </c>
      <c r="E205" s="10">
        <v>0.47895762664754854</v>
      </c>
      <c r="F205" s="10">
        <v>0</v>
      </c>
      <c r="G205" s="10">
        <v>0</v>
      </c>
      <c r="H205" s="10">
        <v>0.49875577455054354</v>
      </c>
      <c r="I205" s="10">
        <f t="shared" si="3"/>
        <v>1</v>
      </c>
    </row>
    <row r="206" spans="1:9" x14ac:dyDescent="0.25">
      <c r="A206" t="s">
        <v>211</v>
      </c>
      <c r="B206" s="10">
        <v>0</v>
      </c>
      <c r="C206" s="10">
        <v>0</v>
      </c>
      <c r="D206" s="10">
        <v>0</v>
      </c>
      <c r="E206" s="10">
        <v>0</v>
      </c>
      <c r="F206" s="10">
        <v>0</v>
      </c>
      <c r="G206" s="10">
        <v>0</v>
      </c>
      <c r="H206" s="10">
        <v>1</v>
      </c>
      <c r="I206" s="10">
        <f t="shared" si="3"/>
        <v>1</v>
      </c>
    </row>
    <row r="207" spans="1:9" x14ac:dyDescent="0.25">
      <c r="A207" t="s">
        <v>212</v>
      </c>
      <c r="B207" s="10">
        <v>0</v>
      </c>
      <c r="C207" s="10">
        <v>1.0298037034521645E-2</v>
      </c>
      <c r="D207" s="10">
        <v>0.42982600900038137</v>
      </c>
      <c r="E207" s="10">
        <v>0</v>
      </c>
      <c r="F207" s="10">
        <v>0</v>
      </c>
      <c r="G207" s="10">
        <v>0</v>
      </c>
      <c r="H207" s="10">
        <v>0.55987595396509693</v>
      </c>
      <c r="I207" s="10">
        <f t="shared" si="3"/>
        <v>1</v>
      </c>
    </row>
    <row r="208" spans="1:9" x14ac:dyDescent="0.25">
      <c r="A208" t="s">
        <v>213</v>
      </c>
      <c r="B208" s="10">
        <v>0</v>
      </c>
      <c r="C208" s="10">
        <v>0</v>
      </c>
      <c r="D208" s="10">
        <v>0.30595017067359531</v>
      </c>
      <c r="E208" s="10">
        <v>0</v>
      </c>
      <c r="F208" s="10">
        <v>0</v>
      </c>
      <c r="G208" s="10">
        <v>0</v>
      </c>
      <c r="H208" s="10">
        <v>0.69404982932640469</v>
      </c>
      <c r="I208" s="10">
        <f t="shared" si="3"/>
        <v>1</v>
      </c>
    </row>
    <row r="209" spans="1:9" x14ac:dyDescent="0.25">
      <c r="A209" t="s">
        <v>214</v>
      </c>
      <c r="B209" s="10">
        <v>0</v>
      </c>
      <c r="C209" s="10">
        <v>0</v>
      </c>
      <c r="D209" s="10">
        <v>1</v>
      </c>
      <c r="E209" s="10">
        <v>0</v>
      </c>
      <c r="F209" s="10">
        <v>0</v>
      </c>
      <c r="G209" s="10">
        <v>0</v>
      </c>
      <c r="H209" s="10">
        <v>0</v>
      </c>
      <c r="I209" s="10">
        <f t="shared" si="3"/>
        <v>1</v>
      </c>
    </row>
    <row r="210" spans="1:9" x14ac:dyDescent="0.25">
      <c r="A210" t="s">
        <v>215</v>
      </c>
      <c r="B210" s="10">
        <v>0</v>
      </c>
      <c r="C210" s="10">
        <v>5.4861180216937006E-2</v>
      </c>
      <c r="D210" s="10">
        <v>6.7280326400636886E-2</v>
      </c>
      <c r="E210" s="10">
        <v>0</v>
      </c>
      <c r="F210" s="10">
        <v>0.43892924669121308</v>
      </c>
      <c r="G210" s="10">
        <v>0</v>
      </c>
      <c r="H210" s="10">
        <v>0.43892924669121308</v>
      </c>
      <c r="I210" s="10">
        <f t="shared" si="3"/>
        <v>1</v>
      </c>
    </row>
    <row r="211" spans="1:9" x14ac:dyDescent="0.25">
      <c r="A211" t="s">
        <v>216</v>
      </c>
      <c r="B211" s="10">
        <v>0</v>
      </c>
      <c r="C211" s="10">
        <v>0.18338068682392752</v>
      </c>
      <c r="D211" s="10">
        <v>0.47473952125227137</v>
      </c>
      <c r="E211" s="10">
        <v>0</v>
      </c>
      <c r="F211" s="10">
        <v>0.19381683506764716</v>
      </c>
      <c r="G211" s="10">
        <v>0</v>
      </c>
      <c r="H211" s="10">
        <v>0.14806295685615387</v>
      </c>
      <c r="I211" s="10">
        <f t="shared" si="3"/>
        <v>0.99999999999999989</v>
      </c>
    </row>
    <row r="212" spans="1:9" x14ac:dyDescent="0.25">
      <c r="A212" t="s">
        <v>217</v>
      </c>
      <c r="B212" s="10">
        <v>6.1016599703236606E-3</v>
      </c>
      <c r="C212" s="10">
        <v>6.5707311822022635E-2</v>
      </c>
      <c r="D212" s="10">
        <v>0.36319331655895482</v>
      </c>
      <c r="E212" s="10">
        <v>0.20440284800470607</v>
      </c>
      <c r="F212" s="10">
        <v>0</v>
      </c>
      <c r="G212" s="10">
        <v>0</v>
      </c>
      <c r="H212" s="10">
        <v>0.36059486364399279</v>
      </c>
      <c r="I212" s="10">
        <f t="shared" si="3"/>
        <v>1</v>
      </c>
    </row>
    <row r="213" spans="1:9" x14ac:dyDescent="0.25">
      <c r="A213" t="s">
        <v>218</v>
      </c>
      <c r="B213" s="10">
        <v>2.9643419408320083E-3</v>
      </c>
      <c r="C213" s="10">
        <v>1.720262970811872E-2</v>
      </c>
      <c r="D213" s="10">
        <v>0.3014573024476046</v>
      </c>
      <c r="E213" s="10">
        <v>0.38012551643237052</v>
      </c>
      <c r="F213" s="10">
        <v>5.7774443754592994E-2</v>
      </c>
      <c r="G213" s="10">
        <v>4.5525066472629113E-4</v>
      </c>
      <c r="H213" s="10">
        <v>0.24002051505175467</v>
      </c>
      <c r="I213" s="10">
        <f t="shared" si="3"/>
        <v>0.99999999999999978</v>
      </c>
    </row>
    <row r="214" spans="1:9" x14ac:dyDescent="0.25">
      <c r="A214" t="s">
        <v>219</v>
      </c>
      <c r="B214" s="10">
        <v>7.6923678344017312E-3</v>
      </c>
      <c r="C214" s="10">
        <v>3.783131721836917E-4</v>
      </c>
      <c r="D214" s="10">
        <v>5.7125288999737449E-2</v>
      </c>
      <c r="E214" s="10">
        <v>0.51245395613433542</v>
      </c>
      <c r="F214" s="10">
        <v>3.783131721836917E-4</v>
      </c>
      <c r="G214" s="10">
        <v>0</v>
      </c>
      <c r="H214" s="10">
        <v>0.42197176068715792</v>
      </c>
      <c r="I214" s="10">
        <f t="shared" si="3"/>
        <v>0.99999999999999989</v>
      </c>
    </row>
    <row r="215" spans="1:9" x14ac:dyDescent="0.25">
      <c r="A215" t="s">
        <v>220</v>
      </c>
      <c r="B215" s="10">
        <v>7.3312036724286515E-3</v>
      </c>
      <c r="C215" s="10">
        <v>4.3987222034571911E-3</v>
      </c>
      <c r="D215" s="10">
        <v>0.31582762372471052</v>
      </c>
      <c r="E215" s="10">
        <v>0.20504755718831882</v>
      </c>
      <c r="F215" s="10">
        <v>2.9324814689714609E-3</v>
      </c>
      <c r="G215" s="10">
        <v>0</v>
      </c>
      <c r="H215" s="10">
        <v>0.46446241174211322</v>
      </c>
      <c r="I215" s="10">
        <f t="shared" si="3"/>
        <v>0.99999999999999989</v>
      </c>
    </row>
    <row r="216" spans="1:9" x14ac:dyDescent="0.25">
      <c r="A216" t="s">
        <v>221</v>
      </c>
      <c r="B216" s="10">
        <v>2.6875627176354698E-3</v>
      </c>
      <c r="C216" s="10">
        <v>0.22353358112303251</v>
      </c>
      <c r="D216" s="10">
        <v>0.29022742531975415</v>
      </c>
      <c r="E216" s="10">
        <v>0</v>
      </c>
      <c r="F216" s="10">
        <v>5.039180095566506E-3</v>
      </c>
      <c r="G216" s="10">
        <v>0.20218617639215886</v>
      </c>
      <c r="H216" s="10">
        <v>0.27632607435185258</v>
      </c>
      <c r="I216" s="10">
        <f t="shared" si="3"/>
        <v>1</v>
      </c>
    </row>
    <row r="217" spans="1:9" x14ac:dyDescent="0.25">
      <c r="A217" t="s">
        <v>222</v>
      </c>
      <c r="B217" s="10">
        <v>2.4572077162973837E-3</v>
      </c>
      <c r="C217" s="10">
        <v>1.4196256108267734E-2</v>
      </c>
      <c r="D217" s="10">
        <v>0.4481406838991292</v>
      </c>
      <c r="E217" s="10">
        <v>0.20829069581584153</v>
      </c>
      <c r="F217" s="10">
        <v>4.7073651883022729E-3</v>
      </c>
      <c r="G217" s="10">
        <v>0</v>
      </c>
      <c r="H217" s="10">
        <v>0.32220779127216198</v>
      </c>
      <c r="I217" s="10">
        <f t="shared" si="3"/>
        <v>1</v>
      </c>
    </row>
    <row r="218" spans="1:9" x14ac:dyDescent="0.25">
      <c r="A218" t="s">
        <v>223</v>
      </c>
      <c r="B218" s="10">
        <v>6.5559907171363896E-2</v>
      </c>
      <c r="C218" s="10">
        <v>7.3852793573365133E-2</v>
      </c>
      <c r="D218" s="10">
        <v>0.16521425286825384</v>
      </c>
      <c r="E218" s="10">
        <v>0.18998747125805335</v>
      </c>
      <c r="F218" s="10">
        <v>5.8979138655082142E-2</v>
      </c>
      <c r="G218" s="10">
        <v>0</v>
      </c>
      <c r="H218" s="10">
        <v>0.44640643647388151</v>
      </c>
      <c r="I218" s="10">
        <f t="shared" si="3"/>
        <v>1</v>
      </c>
    </row>
    <row r="219" spans="1:9" x14ac:dyDescent="0.25">
      <c r="B219" s="12"/>
      <c r="C219" s="12"/>
      <c r="D219" s="12"/>
      <c r="E219" s="12"/>
      <c r="F219" s="12"/>
      <c r="G219" s="12"/>
      <c r="H219" s="12"/>
      <c r="I219" s="12"/>
    </row>
  </sheetData>
  <mergeCells count="4">
    <mergeCell ref="A1:I1"/>
    <mergeCell ref="A3:I3"/>
    <mergeCell ref="A4:I4"/>
    <mergeCell ref="B6:I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03C711-4B6C-4B55-A352-E9F00C3A8BF0}"/>
</file>

<file path=customXml/itemProps2.xml><?xml version="1.0" encoding="utf-8"?>
<ds:datastoreItem xmlns:ds="http://schemas.openxmlformats.org/officeDocument/2006/customXml" ds:itemID="{B83FD64D-8596-4EE4-B905-823F9CD4F6AE}"/>
</file>

<file path=customXml/itemProps3.xml><?xml version="1.0" encoding="utf-8"?>
<ds:datastoreItem xmlns:ds="http://schemas.openxmlformats.org/officeDocument/2006/customXml" ds:itemID="{E351C053-A11B-4B87-B495-566759292F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Pivot TRS Salary % Alloc FY22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Debara Montgomery</dc:creator>
  <cp:lastModifiedBy>Debara Montgomery</cp:lastModifiedBy>
  <dcterms:created xsi:type="dcterms:W3CDTF">2023-06-23T19:22:01Z</dcterms:created>
  <dcterms:modified xsi:type="dcterms:W3CDTF">2023-06-23T19:28:21Z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